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ypwc-my.sharepoint.com/personal/wesley_jacobs_faypwc_com/Documents/Desktop/"/>
    </mc:Choice>
  </mc:AlternateContent>
  <xr:revisionPtr revIDLastSave="193" documentId="8_{247ABFB6-96CD-40F7-BF6A-321B61617125}" xr6:coauthVersionLast="47" xr6:coauthVersionMax="47" xr10:uidLastSave="{E0A9E7EC-8278-469F-B2A4-343F06CDA45A}"/>
  <bookViews>
    <workbookView xWindow="28680" yWindow="-15" windowWidth="29040" windowHeight="17640" xr2:uid="{C57DA1B7-C3DF-4A04-9774-8C57FB2AB523}"/>
  </bookViews>
  <sheets>
    <sheet name="Sheet1" sheetId="1" r:id="rId1"/>
  </sheets>
  <definedNames>
    <definedName name="_xlnm.Print_Area" localSheetId="0">Sheet1!$A$1:$R$844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4" i="1" l="1"/>
  <c r="N152" i="1"/>
  <c r="N776" i="1"/>
  <c r="N710" i="1"/>
  <c r="N709" i="1"/>
  <c r="N708" i="1"/>
  <c r="N637" i="1"/>
  <c r="N636" i="1"/>
  <c r="N543" i="1"/>
  <c r="N516" i="1"/>
  <c r="N515" i="1"/>
  <c r="N514" i="1"/>
  <c r="N512" i="1"/>
  <c r="N507" i="1"/>
  <c r="N484" i="1"/>
  <c r="N480" i="1"/>
  <c r="N464" i="1"/>
  <c r="N444" i="1"/>
  <c r="N432" i="1"/>
  <c r="N412" i="1"/>
  <c r="N411" i="1"/>
  <c r="N390" i="1"/>
  <c r="N389" i="1"/>
  <c r="Q336" i="1"/>
  <c r="P336" i="1"/>
  <c r="Q342" i="1"/>
  <c r="Q341" i="1"/>
  <c r="Q340" i="1"/>
  <c r="Q339" i="1"/>
  <c r="P342" i="1"/>
  <c r="P341" i="1"/>
  <c r="P340" i="1"/>
  <c r="P339" i="1"/>
  <c r="N347" i="1"/>
  <c r="N342" i="1"/>
  <c r="N341" i="1"/>
  <c r="N340" i="1"/>
  <c r="N339" i="1"/>
  <c r="N336" i="1"/>
  <c r="N275" i="1"/>
  <c r="Q327" i="1"/>
  <c r="Q326" i="1"/>
  <c r="Q325" i="1"/>
  <c r="P327" i="1"/>
  <c r="P326" i="1"/>
  <c r="P325" i="1"/>
  <c r="N327" i="1"/>
  <c r="N326" i="1"/>
  <c r="N325" i="1"/>
  <c r="N301" i="1"/>
  <c r="N300" i="1"/>
  <c r="N299" i="1"/>
  <c r="N298" i="1"/>
  <c r="N282" i="1"/>
  <c r="N280" i="1"/>
  <c r="N279" i="1"/>
  <c r="N171" i="1"/>
  <c r="N162" i="1"/>
  <c r="N161" i="1"/>
  <c r="R76" i="1"/>
  <c r="D819" i="1"/>
  <c r="R819" i="1" s="1"/>
  <c r="L73" i="1"/>
  <c r="L55" i="1"/>
  <c r="D834" i="1"/>
  <c r="R834" i="1" s="1"/>
  <c r="D833" i="1"/>
  <c r="D832" i="1"/>
  <c r="D831" i="1"/>
  <c r="R831" i="1" s="1"/>
  <c r="D830" i="1"/>
  <c r="R830" i="1" s="1"/>
  <c r="D821" i="1"/>
  <c r="D820" i="1"/>
  <c r="R836" i="1"/>
  <c r="R835" i="1"/>
  <c r="R833" i="1"/>
  <c r="R832" i="1"/>
  <c r="R829" i="1"/>
  <c r="R828" i="1"/>
  <c r="R827" i="1"/>
  <c r="R826" i="1"/>
  <c r="R825" i="1"/>
  <c r="R824" i="1"/>
  <c r="R823" i="1"/>
  <c r="R822" i="1"/>
  <c r="R821" i="1"/>
  <c r="R820" i="1"/>
  <c r="Q813" i="1"/>
  <c r="O813" i="1"/>
  <c r="M813" i="1"/>
  <c r="R813" i="1"/>
  <c r="Q812" i="1"/>
  <c r="O812" i="1"/>
  <c r="M812" i="1"/>
  <c r="Q811" i="1"/>
  <c r="O811" i="1"/>
  <c r="M811" i="1"/>
  <c r="Q810" i="1"/>
  <c r="O810" i="1"/>
  <c r="M810" i="1"/>
  <c r="Q809" i="1"/>
  <c r="O809" i="1"/>
  <c r="M809" i="1"/>
  <c r="R809" i="1"/>
  <c r="R808" i="1"/>
  <c r="Q808" i="1"/>
  <c r="O808" i="1"/>
  <c r="M808" i="1"/>
  <c r="Q807" i="1"/>
  <c r="O807" i="1"/>
  <c r="M807" i="1"/>
  <c r="Q806" i="1"/>
  <c r="O806" i="1"/>
  <c r="M806" i="1"/>
  <c r="Q805" i="1"/>
  <c r="O805" i="1"/>
  <c r="M805" i="1"/>
  <c r="R805" i="1"/>
  <c r="Q804" i="1"/>
  <c r="O804" i="1"/>
  <c r="M804" i="1"/>
  <c r="R804" i="1" s="1"/>
  <c r="Q803" i="1"/>
  <c r="O803" i="1"/>
  <c r="M803" i="1"/>
  <c r="R803" i="1"/>
  <c r="Q802" i="1"/>
  <c r="O802" i="1"/>
  <c r="M802" i="1"/>
  <c r="Q801" i="1"/>
  <c r="O801" i="1"/>
  <c r="M801" i="1"/>
  <c r="Q800" i="1"/>
  <c r="O800" i="1"/>
  <c r="M800" i="1"/>
  <c r="Q799" i="1"/>
  <c r="O799" i="1"/>
  <c r="M799" i="1"/>
  <c r="Q798" i="1"/>
  <c r="O798" i="1"/>
  <c r="M798" i="1"/>
  <c r="R798" i="1"/>
  <c r="Q797" i="1"/>
  <c r="O797" i="1"/>
  <c r="M797" i="1"/>
  <c r="Q796" i="1"/>
  <c r="O796" i="1"/>
  <c r="R796" i="1" s="1"/>
  <c r="M796" i="1"/>
  <c r="Q795" i="1"/>
  <c r="O795" i="1"/>
  <c r="M795" i="1"/>
  <c r="Q794" i="1"/>
  <c r="O794" i="1"/>
  <c r="M794" i="1"/>
  <c r="R794" i="1"/>
  <c r="R793" i="1"/>
  <c r="Q793" i="1"/>
  <c r="O793" i="1"/>
  <c r="M793" i="1"/>
  <c r="Q792" i="1"/>
  <c r="O792" i="1"/>
  <c r="M792" i="1"/>
  <c r="Q791" i="1"/>
  <c r="O791" i="1"/>
  <c r="M791" i="1"/>
  <c r="R791" i="1"/>
  <c r="Q790" i="1"/>
  <c r="O790" i="1"/>
  <c r="M790" i="1"/>
  <c r="Q789" i="1"/>
  <c r="O789" i="1"/>
  <c r="M789" i="1"/>
  <c r="R789" i="1"/>
  <c r="Q783" i="1"/>
  <c r="P783" i="1"/>
  <c r="O783" i="1"/>
  <c r="N783" i="1"/>
  <c r="M783" i="1"/>
  <c r="L783" i="1"/>
  <c r="Q782" i="1"/>
  <c r="P782" i="1"/>
  <c r="O782" i="1"/>
  <c r="N782" i="1"/>
  <c r="M782" i="1"/>
  <c r="L782" i="1"/>
  <c r="Q781" i="1"/>
  <c r="P781" i="1"/>
  <c r="O781" i="1"/>
  <c r="N781" i="1"/>
  <c r="M781" i="1"/>
  <c r="L781" i="1"/>
  <c r="Q780" i="1"/>
  <c r="P780" i="1"/>
  <c r="O780" i="1"/>
  <c r="N780" i="1"/>
  <c r="M780" i="1"/>
  <c r="L780" i="1"/>
  <c r="Q779" i="1"/>
  <c r="P779" i="1"/>
  <c r="O779" i="1"/>
  <c r="N779" i="1"/>
  <c r="M779" i="1"/>
  <c r="L779" i="1"/>
  <c r="R779" i="1" s="1"/>
  <c r="Q778" i="1"/>
  <c r="P778" i="1"/>
  <c r="O778" i="1"/>
  <c r="N778" i="1"/>
  <c r="M778" i="1"/>
  <c r="L778" i="1"/>
  <c r="Q777" i="1"/>
  <c r="P777" i="1"/>
  <c r="O777" i="1"/>
  <c r="N777" i="1"/>
  <c r="M777" i="1"/>
  <c r="L777" i="1"/>
  <c r="O776" i="1"/>
  <c r="R776" i="1" s="1"/>
  <c r="Q775" i="1"/>
  <c r="P775" i="1"/>
  <c r="R775" i="1" s="1"/>
  <c r="O775" i="1"/>
  <c r="N775" i="1"/>
  <c r="M775" i="1"/>
  <c r="L775" i="1"/>
  <c r="Q774" i="1"/>
  <c r="P774" i="1"/>
  <c r="O774" i="1"/>
  <c r="N774" i="1"/>
  <c r="M774" i="1"/>
  <c r="L774" i="1"/>
  <c r="Q773" i="1"/>
  <c r="P773" i="1"/>
  <c r="O773" i="1"/>
  <c r="N773" i="1"/>
  <c r="M773" i="1"/>
  <c r="L773" i="1"/>
  <c r="R773" i="1" s="1"/>
  <c r="Q772" i="1"/>
  <c r="P772" i="1"/>
  <c r="O772" i="1"/>
  <c r="N772" i="1"/>
  <c r="M772" i="1"/>
  <c r="L772" i="1"/>
  <c r="Q771" i="1"/>
  <c r="P771" i="1"/>
  <c r="O771" i="1"/>
  <c r="N771" i="1"/>
  <c r="M771" i="1"/>
  <c r="L771" i="1"/>
  <c r="Q770" i="1"/>
  <c r="P770" i="1"/>
  <c r="O770" i="1"/>
  <c r="N770" i="1"/>
  <c r="M770" i="1"/>
  <c r="L770" i="1"/>
  <c r="Q765" i="1"/>
  <c r="P765" i="1"/>
  <c r="O765" i="1"/>
  <c r="N765" i="1"/>
  <c r="M765" i="1"/>
  <c r="L765" i="1"/>
  <c r="Q764" i="1"/>
  <c r="P764" i="1"/>
  <c r="O764" i="1"/>
  <c r="N764" i="1"/>
  <c r="M764" i="1"/>
  <c r="L764" i="1"/>
  <c r="R764" i="1" s="1"/>
  <c r="Q763" i="1"/>
  <c r="P763" i="1"/>
  <c r="O763" i="1"/>
  <c r="N763" i="1"/>
  <c r="M763" i="1"/>
  <c r="L763" i="1"/>
  <c r="R763" i="1" s="1"/>
  <c r="Q762" i="1"/>
  <c r="P762" i="1"/>
  <c r="O762" i="1"/>
  <c r="N762" i="1"/>
  <c r="M762" i="1"/>
  <c r="L762" i="1"/>
  <c r="Q761" i="1"/>
  <c r="P761" i="1"/>
  <c r="O761" i="1"/>
  <c r="N761" i="1"/>
  <c r="M761" i="1"/>
  <c r="L761" i="1"/>
  <c r="R761" i="1" s="1"/>
  <c r="Q760" i="1"/>
  <c r="P760" i="1"/>
  <c r="O760" i="1"/>
  <c r="N760" i="1"/>
  <c r="M760" i="1"/>
  <c r="L760" i="1"/>
  <c r="Q759" i="1"/>
  <c r="P759" i="1"/>
  <c r="O759" i="1"/>
  <c r="N759" i="1"/>
  <c r="M759" i="1"/>
  <c r="L759" i="1"/>
  <c r="R759" i="1" s="1"/>
  <c r="Q758" i="1"/>
  <c r="P758" i="1"/>
  <c r="O758" i="1"/>
  <c r="N758" i="1"/>
  <c r="M758" i="1"/>
  <c r="L758" i="1"/>
  <c r="R758" i="1" s="1"/>
  <c r="R757" i="1"/>
  <c r="Q757" i="1"/>
  <c r="P757" i="1"/>
  <c r="O757" i="1"/>
  <c r="N757" i="1"/>
  <c r="M757" i="1"/>
  <c r="L757" i="1"/>
  <c r="Q756" i="1"/>
  <c r="P756" i="1"/>
  <c r="O756" i="1"/>
  <c r="N756" i="1"/>
  <c r="M756" i="1"/>
  <c r="L756" i="1"/>
  <c r="Q755" i="1"/>
  <c r="P755" i="1"/>
  <c r="O755" i="1"/>
  <c r="N755" i="1"/>
  <c r="M755" i="1"/>
  <c r="L755" i="1"/>
  <c r="Q754" i="1"/>
  <c r="P754" i="1"/>
  <c r="O754" i="1"/>
  <c r="N754" i="1"/>
  <c r="M754" i="1"/>
  <c r="L754" i="1"/>
  <c r="R754" i="1" s="1"/>
  <c r="Q753" i="1"/>
  <c r="P753" i="1"/>
  <c r="O753" i="1"/>
  <c r="N753" i="1"/>
  <c r="M753" i="1"/>
  <c r="L753" i="1"/>
  <c r="Q752" i="1"/>
  <c r="P752" i="1"/>
  <c r="R752" i="1" s="1"/>
  <c r="O752" i="1"/>
  <c r="N752" i="1"/>
  <c r="M752" i="1"/>
  <c r="L752" i="1"/>
  <c r="Q751" i="1"/>
  <c r="P751" i="1"/>
  <c r="O751" i="1"/>
  <c r="N751" i="1"/>
  <c r="M751" i="1"/>
  <c r="L751" i="1"/>
  <c r="Q750" i="1"/>
  <c r="P750" i="1"/>
  <c r="O750" i="1"/>
  <c r="N750" i="1"/>
  <c r="M750" i="1"/>
  <c r="L750" i="1"/>
  <c r="Q749" i="1"/>
  <c r="P749" i="1"/>
  <c r="O749" i="1"/>
  <c r="N749" i="1"/>
  <c r="M749" i="1"/>
  <c r="L749" i="1"/>
  <c r="R749" i="1" s="1"/>
  <c r="Q748" i="1"/>
  <c r="P748" i="1"/>
  <c r="O748" i="1"/>
  <c r="N748" i="1"/>
  <c r="M748" i="1"/>
  <c r="L748" i="1"/>
  <c r="Q743" i="1"/>
  <c r="P743" i="1"/>
  <c r="O743" i="1"/>
  <c r="N743" i="1"/>
  <c r="M743" i="1"/>
  <c r="L743" i="1"/>
  <c r="Q742" i="1"/>
  <c r="P742" i="1"/>
  <c r="O742" i="1"/>
  <c r="N742" i="1"/>
  <c r="M742" i="1"/>
  <c r="L742" i="1"/>
  <c r="Q741" i="1"/>
  <c r="P741" i="1"/>
  <c r="O741" i="1"/>
  <c r="N741" i="1"/>
  <c r="M741" i="1"/>
  <c r="L741" i="1"/>
  <c r="R741" i="1" s="1"/>
  <c r="Q740" i="1"/>
  <c r="P740" i="1"/>
  <c r="O740" i="1"/>
  <c r="N740" i="1"/>
  <c r="M740" i="1"/>
  <c r="L740" i="1"/>
  <c r="Q739" i="1"/>
  <c r="P739" i="1"/>
  <c r="O739" i="1"/>
  <c r="N739" i="1"/>
  <c r="M739" i="1"/>
  <c r="L739" i="1"/>
  <c r="Q738" i="1"/>
  <c r="P738" i="1"/>
  <c r="O738" i="1"/>
  <c r="N738" i="1"/>
  <c r="M738" i="1"/>
  <c r="L738" i="1"/>
  <c r="Q737" i="1"/>
  <c r="P737" i="1"/>
  <c r="O737" i="1"/>
  <c r="N737" i="1"/>
  <c r="M737" i="1"/>
  <c r="L737" i="1"/>
  <c r="Q736" i="1"/>
  <c r="P736" i="1"/>
  <c r="O736" i="1"/>
  <c r="N736" i="1"/>
  <c r="M736" i="1"/>
  <c r="L736" i="1"/>
  <c r="R736" i="1" s="1"/>
  <c r="Q735" i="1"/>
  <c r="P735" i="1"/>
  <c r="O735" i="1"/>
  <c r="N735" i="1"/>
  <c r="M735" i="1"/>
  <c r="L735" i="1"/>
  <c r="Q734" i="1"/>
  <c r="P734" i="1"/>
  <c r="O734" i="1"/>
  <c r="N734" i="1"/>
  <c r="M734" i="1"/>
  <c r="L734" i="1"/>
  <c r="Q733" i="1"/>
  <c r="P733" i="1"/>
  <c r="O733" i="1"/>
  <c r="N733" i="1"/>
  <c r="M733" i="1"/>
  <c r="L733" i="1"/>
  <c r="R733" i="1" s="1"/>
  <c r="Q732" i="1"/>
  <c r="P732" i="1"/>
  <c r="O732" i="1"/>
  <c r="N732" i="1"/>
  <c r="M732" i="1"/>
  <c r="R732" i="1" s="1"/>
  <c r="L732" i="1"/>
  <c r="Q731" i="1"/>
  <c r="P731" i="1"/>
  <c r="O731" i="1"/>
  <c r="N731" i="1"/>
  <c r="M731" i="1"/>
  <c r="L731" i="1"/>
  <c r="R731" i="1" s="1"/>
  <c r="Q730" i="1"/>
  <c r="P730" i="1"/>
  <c r="O730" i="1"/>
  <c r="N730" i="1"/>
  <c r="M730" i="1"/>
  <c r="L730" i="1"/>
  <c r="Q729" i="1"/>
  <c r="P729" i="1"/>
  <c r="R729" i="1" s="1"/>
  <c r="O729" i="1"/>
  <c r="N729" i="1"/>
  <c r="M729" i="1"/>
  <c r="L729" i="1"/>
  <c r="Q728" i="1"/>
  <c r="P728" i="1"/>
  <c r="O728" i="1"/>
  <c r="N728" i="1"/>
  <c r="M728" i="1"/>
  <c r="L728" i="1"/>
  <c r="Q727" i="1"/>
  <c r="P727" i="1"/>
  <c r="O727" i="1"/>
  <c r="N727" i="1"/>
  <c r="M727" i="1"/>
  <c r="L727" i="1"/>
  <c r="Q726" i="1"/>
  <c r="P726" i="1"/>
  <c r="O726" i="1"/>
  <c r="N726" i="1"/>
  <c r="M726" i="1"/>
  <c r="L726" i="1"/>
  <c r="R726" i="1" s="1"/>
  <c r="Q721" i="1"/>
  <c r="P721" i="1"/>
  <c r="O721" i="1"/>
  <c r="N721" i="1"/>
  <c r="M721" i="1"/>
  <c r="L721" i="1"/>
  <c r="Q720" i="1"/>
  <c r="P720" i="1"/>
  <c r="O720" i="1"/>
  <c r="R720" i="1" s="1"/>
  <c r="N720" i="1"/>
  <c r="M720" i="1"/>
  <c r="L720" i="1"/>
  <c r="Q719" i="1"/>
  <c r="P719" i="1"/>
  <c r="O719" i="1"/>
  <c r="N719" i="1"/>
  <c r="M719" i="1"/>
  <c r="L719" i="1"/>
  <c r="Q718" i="1"/>
  <c r="P718" i="1"/>
  <c r="O718" i="1"/>
  <c r="N718" i="1"/>
  <c r="M718" i="1"/>
  <c r="L718" i="1"/>
  <c r="R718" i="1" s="1"/>
  <c r="Q717" i="1"/>
  <c r="P717" i="1"/>
  <c r="O717" i="1"/>
  <c r="N717" i="1"/>
  <c r="M717" i="1"/>
  <c r="L717" i="1"/>
  <c r="Q716" i="1"/>
  <c r="P716" i="1"/>
  <c r="O716" i="1"/>
  <c r="N716" i="1"/>
  <c r="M716" i="1"/>
  <c r="L716" i="1"/>
  <c r="Q715" i="1"/>
  <c r="P715" i="1"/>
  <c r="O715" i="1"/>
  <c r="N715" i="1"/>
  <c r="M715" i="1"/>
  <c r="L715" i="1"/>
  <c r="R715" i="1" s="1"/>
  <c r="Q714" i="1"/>
  <c r="P714" i="1"/>
  <c r="O714" i="1"/>
  <c r="N714" i="1"/>
  <c r="M714" i="1"/>
  <c r="L714" i="1"/>
  <c r="Q713" i="1"/>
  <c r="P713" i="1"/>
  <c r="O713" i="1"/>
  <c r="N713" i="1"/>
  <c r="M713" i="1"/>
  <c r="L713" i="1"/>
  <c r="R713" i="1" s="1"/>
  <c r="Q712" i="1"/>
  <c r="R712" i="1" s="1"/>
  <c r="P712" i="1"/>
  <c r="O712" i="1"/>
  <c r="N712" i="1"/>
  <c r="M712" i="1"/>
  <c r="L712" i="1"/>
  <c r="Q711" i="1"/>
  <c r="P711" i="1"/>
  <c r="O711" i="1"/>
  <c r="N711" i="1"/>
  <c r="M711" i="1"/>
  <c r="L711" i="1"/>
  <c r="O710" i="1"/>
  <c r="R710" i="1" s="1"/>
  <c r="O709" i="1"/>
  <c r="R709" i="1" s="1"/>
  <c r="O708" i="1"/>
  <c r="R708" i="1" s="1"/>
  <c r="Q707" i="1"/>
  <c r="P707" i="1"/>
  <c r="O707" i="1"/>
  <c r="N707" i="1"/>
  <c r="M707" i="1"/>
  <c r="L707" i="1"/>
  <c r="Q706" i="1"/>
  <c r="P706" i="1"/>
  <c r="R706" i="1" s="1"/>
  <c r="O706" i="1"/>
  <c r="N706" i="1"/>
  <c r="M706" i="1"/>
  <c r="L706" i="1"/>
  <c r="Q705" i="1"/>
  <c r="P705" i="1"/>
  <c r="O705" i="1"/>
  <c r="N705" i="1"/>
  <c r="M705" i="1"/>
  <c r="L705" i="1"/>
  <c r="Q704" i="1"/>
  <c r="P704" i="1"/>
  <c r="O704" i="1"/>
  <c r="N704" i="1"/>
  <c r="M704" i="1"/>
  <c r="L704" i="1"/>
  <c r="Q699" i="1"/>
  <c r="Q698" i="1"/>
  <c r="Q697" i="1"/>
  <c r="Q696" i="1"/>
  <c r="Q695" i="1"/>
  <c r="R695" i="1"/>
  <c r="Q690" i="1"/>
  <c r="P690" i="1"/>
  <c r="O690" i="1"/>
  <c r="N690" i="1"/>
  <c r="M690" i="1"/>
  <c r="L690" i="1"/>
  <c r="Q689" i="1"/>
  <c r="P689" i="1"/>
  <c r="O689" i="1"/>
  <c r="N689" i="1"/>
  <c r="M689" i="1"/>
  <c r="L689" i="1"/>
  <c r="Q688" i="1"/>
  <c r="P688" i="1"/>
  <c r="O688" i="1"/>
  <c r="N688" i="1"/>
  <c r="R688" i="1" s="1"/>
  <c r="M688" i="1"/>
  <c r="L688" i="1"/>
  <c r="Q687" i="1"/>
  <c r="P687" i="1"/>
  <c r="O687" i="1"/>
  <c r="N687" i="1"/>
  <c r="M687" i="1"/>
  <c r="R687" i="1" s="1"/>
  <c r="L687" i="1"/>
  <c r="Q686" i="1"/>
  <c r="P686" i="1"/>
  <c r="O686" i="1"/>
  <c r="N686" i="1"/>
  <c r="M686" i="1"/>
  <c r="L686" i="1"/>
  <c r="R686" i="1" s="1"/>
  <c r="Q685" i="1"/>
  <c r="P685" i="1"/>
  <c r="O685" i="1"/>
  <c r="N685" i="1"/>
  <c r="M685" i="1"/>
  <c r="L685" i="1"/>
  <c r="Q684" i="1"/>
  <c r="P684" i="1"/>
  <c r="O684" i="1"/>
  <c r="N684" i="1"/>
  <c r="M684" i="1"/>
  <c r="L684" i="1"/>
  <c r="R684" i="1" s="1"/>
  <c r="Q683" i="1"/>
  <c r="P683" i="1"/>
  <c r="O683" i="1"/>
  <c r="N683" i="1"/>
  <c r="M683" i="1"/>
  <c r="L683" i="1"/>
  <c r="Q682" i="1"/>
  <c r="P682" i="1"/>
  <c r="O682" i="1"/>
  <c r="N682" i="1"/>
  <c r="M682" i="1"/>
  <c r="L682" i="1"/>
  <c r="Q677" i="1"/>
  <c r="O677" i="1"/>
  <c r="M677" i="1"/>
  <c r="Q676" i="1"/>
  <c r="O676" i="1"/>
  <c r="M676" i="1"/>
  <c r="Q675" i="1"/>
  <c r="O675" i="1"/>
  <c r="R675" i="1" s="1"/>
  <c r="M675" i="1"/>
  <c r="Q674" i="1"/>
  <c r="O674" i="1"/>
  <c r="M674" i="1"/>
  <c r="Q673" i="1"/>
  <c r="O673" i="1"/>
  <c r="M673" i="1"/>
  <c r="R673" i="1"/>
  <c r="Q672" i="1"/>
  <c r="O672" i="1"/>
  <c r="M672" i="1"/>
  <c r="R672" i="1"/>
  <c r="Q671" i="1"/>
  <c r="O671" i="1"/>
  <c r="M671" i="1"/>
  <c r="Q670" i="1"/>
  <c r="O670" i="1"/>
  <c r="M670" i="1"/>
  <c r="R670" i="1"/>
  <c r="Q669" i="1"/>
  <c r="O669" i="1"/>
  <c r="M669" i="1"/>
  <c r="Q668" i="1"/>
  <c r="O668" i="1"/>
  <c r="M668" i="1"/>
  <c r="R668" i="1"/>
  <c r="Q667" i="1"/>
  <c r="O667" i="1"/>
  <c r="M667" i="1"/>
  <c r="Q666" i="1"/>
  <c r="O666" i="1"/>
  <c r="M666" i="1"/>
  <c r="Q665" i="1"/>
  <c r="O665" i="1"/>
  <c r="M665" i="1"/>
  <c r="Q664" i="1"/>
  <c r="O664" i="1"/>
  <c r="M664" i="1"/>
  <c r="Q663" i="1"/>
  <c r="O663" i="1"/>
  <c r="M663" i="1"/>
  <c r="R663" i="1"/>
  <c r="Q662" i="1"/>
  <c r="O662" i="1"/>
  <c r="M662" i="1"/>
  <c r="Q661" i="1"/>
  <c r="O661" i="1"/>
  <c r="M661" i="1"/>
  <c r="Q660" i="1"/>
  <c r="O660" i="1"/>
  <c r="R660" i="1"/>
  <c r="M660" i="1"/>
  <c r="Q655" i="1"/>
  <c r="P655" i="1"/>
  <c r="O655" i="1"/>
  <c r="N655" i="1"/>
  <c r="M655" i="1"/>
  <c r="R655" i="1" s="1"/>
  <c r="L655" i="1"/>
  <c r="Q654" i="1"/>
  <c r="P654" i="1"/>
  <c r="O654" i="1"/>
  <c r="N654" i="1"/>
  <c r="M654" i="1"/>
  <c r="L654" i="1"/>
  <c r="R654" i="1" s="1"/>
  <c r="Q653" i="1"/>
  <c r="P653" i="1"/>
  <c r="O653" i="1"/>
  <c r="N653" i="1"/>
  <c r="M653" i="1"/>
  <c r="L653" i="1"/>
  <c r="Q652" i="1"/>
  <c r="P652" i="1"/>
  <c r="O652" i="1"/>
  <c r="N652" i="1"/>
  <c r="M652" i="1"/>
  <c r="L652" i="1"/>
  <c r="R652" i="1" s="1"/>
  <c r="Q651" i="1"/>
  <c r="P651" i="1"/>
  <c r="O651" i="1"/>
  <c r="N651" i="1"/>
  <c r="M651" i="1"/>
  <c r="L651" i="1"/>
  <c r="Q650" i="1"/>
  <c r="P650" i="1"/>
  <c r="O650" i="1"/>
  <c r="N650" i="1"/>
  <c r="M650" i="1"/>
  <c r="L650" i="1"/>
  <c r="Q649" i="1"/>
  <c r="P649" i="1"/>
  <c r="O649" i="1"/>
  <c r="N649" i="1"/>
  <c r="M649" i="1"/>
  <c r="L649" i="1"/>
  <c r="Q648" i="1"/>
  <c r="P648" i="1"/>
  <c r="O648" i="1"/>
  <c r="N648" i="1"/>
  <c r="M648" i="1"/>
  <c r="L648" i="1"/>
  <c r="Q647" i="1"/>
  <c r="P647" i="1"/>
  <c r="O647" i="1"/>
  <c r="R647" i="1" s="1"/>
  <c r="N647" i="1"/>
  <c r="M647" i="1"/>
  <c r="L647" i="1"/>
  <c r="Q646" i="1"/>
  <c r="P646" i="1"/>
  <c r="O646" i="1"/>
  <c r="N646" i="1"/>
  <c r="M646" i="1"/>
  <c r="L646" i="1"/>
  <c r="Q645" i="1"/>
  <c r="P645" i="1"/>
  <c r="O645" i="1"/>
  <c r="N645" i="1"/>
  <c r="M645" i="1"/>
  <c r="L645" i="1"/>
  <c r="R645" i="1" s="1"/>
  <c r="R644" i="1"/>
  <c r="O644" i="1"/>
  <c r="R643" i="1"/>
  <c r="M643" i="1"/>
  <c r="R637" i="1"/>
  <c r="O637" i="1"/>
  <c r="O636" i="1"/>
  <c r="R636" i="1" s="1"/>
  <c r="Q635" i="1"/>
  <c r="P635" i="1"/>
  <c r="O635" i="1"/>
  <c r="N635" i="1"/>
  <c r="M635" i="1"/>
  <c r="L635" i="1"/>
  <c r="Q634" i="1"/>
  <c r="P634" i="1"/>
  <c r="O634" i="1"/>
  <c r="R634" i="1" s="1"/>
  <c r="N634" i="1"/>
  <c r="M634" i="1"/>
  <c r="L634" i="1"/>
  <c r="Q633" i="1"/>
  <c r="P633" i="1"/>
  <c r="O633" i="1"/>
  <c r="N633" i="1"/>
  <c r="M633" i="1"/>
  <c r="L633" i="1"/>
  <c r="Q632" i="1"/>
  <c r="P632" i="1"/>
  <c r="O632" i="1"/>
  <c r="N632" i="1"/>
  <c r="M632" i="1"/>
  <c r="L632" i="1"/>
  <c r="R632" i="1" s="1"/>
  <c r="R631" i="1"/>
  <c r="Q631" i="1"/>
  <c r="P631" i="1"/>
  <c r="O631" i="1"/>
  <c r="N631" i="1"/>
  <c r="M631" i="1"/>
  <c r="L631" i="1"/>
  <c r="Q630" i="1"/>
  <c r="P630" i="1"/>
  <c r="O630" i="1"/>
  <c r="N630" i="1"/>
  <c r="M630" i="1"/>
  <c r="L630" i="1"/>
  <c r="Q629" i="1"/>
  <c r="P629" i="1"/>
  <c r="O629" i="1"/>
  <c r="R629" i="1" s="1"/>
  <c r="N629" i="1"/>
  <c r="M629" i="1"/>
  <c r="L629" i="1"/>
  <c r="Q628" i="1"/>
  <c r="P628" i="1"/>
  <c r="O628" i="1"/>
  <c r="N628" i="1"/>
  <c r="M628" i="1"/>
  <c r="L628" i="1"/>
  <c r="M627" i="1"/>
  <c r="R627" i="1" s="1"/>
  <c r="Q622" i="1"/>
  <c r="O622" i="1"/>
  <c r="M622" i="1"/>
  <c r="O621" i="1"/>
  <c r="R621" i="1" s="1"/>
  <c r="Q620" i="1"/>
  <c r="O620" i="1"/>
  <c r="M620" i="1"/>
  <c r="R620" i="1"/>
  <c r="Q619" i="1"/>
  <c r="O619" i="1"/>
  <c r="M619" i="1"/>
  <c r="R619" i="1"/>
  <c r="Q618" i="1"/>
  <c r="O618" i="1"/>
  <c r="M618" i="1"/>
  <c r="O617" i="1"/>
  <c r="R617" i="1" s="1"/>
  <c r="R616" i="1"/>
  <c r="O616" i="1"/>
  <c r="Q615" i="1"/>
  <c r="O615" i="1"/>
  <c r="M615" i="1"/>
  <c r="R615" i="1"/>
  <c r="Q614" i="1"/>
  <c r="O614" i="1"/>
  <c r="M614" i="1"/>
  <c r="O609" i="1"/>
  <c r="R609" i="1" s="1"/>
  <c r="O608" i="1"/>
  <c r="R608" i="1" s="1"/>
  <c r="Q607" i="1"/>
  <c r="O607" i="1"/>
  <c r="M607" i="1"/>
  <c r="Q606" i="1"/>
  <c r="O606" i="1"/>
  <c r="M606" i="1"/>
  <c r="Q605" i="1"/>
  <c r="O605" i="1"/>
  <c r="M605" i="1"/>
  <c r="R605" i="1"/>
  <c r="Q604" i="1"/>
  <c r="O604" i="1"/>
  <c r="M604" i="1"/>
  <c r="Q603" i="1"/>
  <c r="O603" i="1"/>
  <c r="M603" i="1"/>
  <c r="R603" i="1"/>
  <c r="Q602" i="1"/>
  <c r="O602" i="1"/>
  <c r="M602" i="1"/>
  <c r="Q601" i="1"/>
  <c r="O601" i="1"/>
  <c r="M601" i="1"/>
  <c r="R601" i="1"/>
  <c r="Q600" i="1"/>
  <c r="O600" i="1"/>
  <c r="M600" i="1"/>
  <c r="Q599" i="1"/>
  <c r="O599" i="1"/>
  <c r="M599" i="1"/>
  <c r="Q598" i="1"/>
  <c r="O598" i="1"/>
  <c r="M598" i="1"/>
  <c r="R598" i="1"/>
  <c r="Q597" i="1"/>
  <c r="O597" i="1"/>
  <c r="M597" i="1"/>
  <c r="Q596" i="1"/>
  <c r="O596" i="1"/>
  <c r="M596" i="1"/>
  <c r="R596" i="1"/>
  <c r="Q595" i="1"/>
  <c r="O595" i="1"/>
  <c r="M595" i="1"/>
  <c r="Q594" i="1"/>
  <c r="O594" i="1"/>
  <c r="M594" i="1"/>
  <c r="O593" i="1"/>
  <c r="R593" i="1" s="1"/>
  <c r="O592" i="1"/>
  <c r="R592" i="1" s="1"/>
  <c r="Q587" i="1"/>
  <c r="O587" i="1"/>
  <c r="M587" i="1"/>
  <c r="R587" i="1"/>
  <c r="Q586" i="1"/>
  <c r="O586" i="1"/>
  <c r="M586" i="1"/>
  <c r="Q585" i="1"/>
  <c r="O585" i="1"/>
  <c r="M585" i="1"/>
  <c r="R585" i="1"/>
  <c r="O584" i="1"/>
  <c r="R584" i="1" s="1"/>
  <c r="Q583" i="1"/>
  <c r="O583" i="1"/>
  <c r="M583" i="1"/>
  <c r="R583" i="1"/>
  <c r="Q582" i="1"/>
  <c r="O582" i="1"/>
  <c r="M582" i="1"/>
  <c r="Q581" i="1"/>
  <c r="O581" i="1"/>
  <c r="M581" i="1"/>
  <c r="R580" i="1"/>
  <c r="O580" i="1"/>
  <c r="Q579" i="1"/>
  <c r="O579" i="1"/>
  <c r="M579" i="1"/>
  <c r="R579" i="1"/>
  <c r="Q578" i="1"/>
  <c r="O578" i="1"/>
  <c r="M578" i="1"/>
  <c r="Q577" i="1"/>
  <c r="O577" i="1"/>
  <c r="M577" i="1"/>
  <c r="Q576" i="1"/>
  <c r="O576" i="1"/>
  <c r="M576" i="1"/>
  <c r="Q575" i="1"/>
  <c r="O575" i="1"/>
  <c r="M575" i="1"/>
  <c r="Q574" i="1"/>
  <c r="O574" i="1"/>
  <c r="M574" i="1"/>
  <c r="Q573" i="1"/>
  <c r="O573" i="1"/>
  <c r="Q572" i="1"/>
  <c r="O572" i="1"/>
  <c r="M572" i="1"/>
  <c r="R572" i="1"/>
  <c r="Q571" i="1"/>
  <c r="O571" i="1"/>
  <c r="M571" i="1"/>
  <c r="Q570" i="1"/>
  <c r="O570" i="1"/>
  <c r="M570" i="1"/>
  <c r="Q565" i="1"/>
  <c r="O565" i="1"/>
  <c r="M565" i="1"/>
  <c r="R565" i="1"/>
  <c r="Q564" i="1"/>
  <c r="O564" i="1"/>
  <c r="M564" i="1"/>
  <c r="O563" i="1"/>
  <c r="R563" i="1" s="1"/>
  <c r="Q562" i="1"/>
  <c r="O562" i="1"/>
  <c r="M562" i="1"/>
  <c r="Q561" i="1"/>
  <c r="O561" i="1"/>
  <c r="M561" i="1"/>
  <c r="Q560" i="1"/>
  <c r="O560" i="1"/>
  <c r="M560" i="1"/>
  <c r="O559" i="1"/>
  <c r="R559" i="1" s="1"/>
  <c r="O558" i="1"/>
  <c r="R558" i="1" s="1"/>
  <c r="O557" i="1"/>
  <c r="R557" i="1" s="1"/>
  <c r="Q556" i="1"/>
  <c r="O556" i="1"/>
  <c r="M556" i="1"/>
  <c r="R555" i="1"/>
  <c r="O555" i="1"/>
  <c r="Q554" i="1"/>
  <c r="O554" i="1"/>
  <c r="M554" i="1"/>
  <c r="Q553" i="1"/>
  <c r="O553" i="1"/>
  <c r="M553" i="1"/>
  <c r="Q552" i="1"/>
  <c r="O552" i="1"/>
  <c r="M552" i="1"/>
  <c r="Q551" i="1"/>
  <c r="O551" i="1"/>
  <c r="M551" i="1"/>
  <c r="Q550" i="1"/>
  <c r="O550" i="1"/>
  <c r="M550" i="1"/>
  <c r="R549" i="1"/>
  <c r="Q549" i="1"/>
  <c r="O549" i="1"/>
  <c r="M549" i="1"/>
  <c r="M548" i="1"/>
  <c r="R548" i="1" s="1"/>
  <c r="R543" i="1"/>
  <c r="O543" i="1"/>
  <c r="Q542" i="1"/>
  <c r="P542" i="1"/>
  <c r="O542" i="1"/>
  <c r="N542" i="1"/>
  <c r="M542" i="1"/>
  <c r="L542" i="1"/>
  <c r="R542" i="1" s="1"/>
  <c r="Q541" i="1"/>
  <c r="P541" i="1"/>
  <c r="O541" i="1"/>
  <c r="N541" i="1"/>
  <c r="M541" i="1"/>
  <c r="L541" i="1"/>
  <c r="Q540" i="1"/>
  <c r="P540" i="1"/>
  <c r="O540" i="1"/>
  <c r="N540" i="1"/>
  <c r="M540" i="1"/>
  <c r="L540" i="1"/>
  <c r="R540" i="1" s="1"/>
  <c r="Q535" i="1"/>
  <c r="P535" i="1"/>
  <c r="O535" i="1"/>
  <c r="N535" i="1"/>
  <c r="M535" i="1"/>
  <c r="L535" i="1"/>
  <c r="Q534" i="1"/>
  <c r="P534" i="1"/>
  <c r="O534" i="1"/>
  <c r="N534" i="1"/>
  <c r="M534" i="1"/>
  <c r="L534" i="1"/>
  <c r="Q529" i="1"/>
  <c r="P529" i="1"/>
  <c r="O529" i="1"/>
  <c r="N529" i="1"/>
  <c r="M529" i="1"/>
  <c r="L529" i="1"/>
  <c r="Q528" i="1"/>
  <c r="P528" i="1"/>
  <c r="O528" i="1"/>
  <c r="N528" i="1"/>
  <c r="M528" i="1"/>
  <c r="L528" i="1"/>
  <c r="Q527" i="1"/>
  <c r="P527" i="1"/>
  <c r="O527" i="1"/>
  <c r="N527" i="1"/>
  <c r="M527" i="1"/>
  <c r="L527" i="1"/>
  <c r="R527" i="1" s="1"/>
  <c r="Q526" i="1"/>
  <c r="P526" i="1"/>
  <c r="O526" i="1"/>
  <c r="N526" i="1"/>
  <c r="M526" i="1"/>
  <c r="L526" i="1"/>
  <c r="Q525" i="1"/>
  <c r="P525" i="1"/>
  <c r="O525" i="1"/>
  <c r="N525" i="1"/>
  <c r="M525" i="1"/>
  <c r="L525" i="1"/>
  <c r="R525" i="1" s="1"/>
  <c r="R524" i="1"/>
  <c r="Q524" i="1"/>
  <c r="P524" i="1"/>
  <c r="O524" i="1"/>
  <c r="N524" i="1"/>
  <c r="M524" i="1"/>
  <c r="L524" i="1"/>
  <c r="M523" i="1"/>
  <c r="R523" i="1" s="1"/>
  <c r="Q518" i="1"/>
  <c r="P518" i="1"/>
  <c r="O518" i="1"/>
  <c r="N518" i="1"/>
  <c r="M518" i="1"/>
  <c r="L518" i="1"/>
  <c r="Q517" i="1"/>
  <c r="R517" i="1" s="1"/>
  <c r="P517" i="1"/>
  <c r="O517" i="1"/>
  <c r="N517" i="1"/>
  <c r="M517" i="1"/>
  <c r="L517" i="1"/>
  <c r="O516" i="1"/>
  <c r="O515" i="1"/>
  <c r="R515" i="1" s="1"/>
  <c r="R514" i="1"/>
  <c r="O514" i="1"/>
  <c r="Q513" i="1"/>
  <c r="P513" i="1"/>
  <c r="O513" i="1"/>
  <c r="N513" i="1"/>
  <c r="M513" i="1"/>
  <c r="L513" i="1"/>
  <c r="R513" i="1" s="1"/>
  <c r="R512" i="1"/>
  <c r="O512" i="1"/>
  <c r="Q511" i="1"/>
  <c r="P511" i="1"/>
  <c r="O511" i="1"/>
  <c r="N511" i="1"/>
  <c r="M511" i="1"/>
  <c r="L511" i="1"/>
  <c r="R511" i="1" s="1"/>
  <c r="Q510" i="1"/>
  <c r="P510" i="1"/>
  <c r="O510" i="1"/>
  <c r="N510" i="1"/>
  <c r="M510" i="1"/>
  <c r="L510" i="1"/>
  <c r="Q509" i="1"/>
  <c r="R509" i="1" s="1"/>
  <c r="P509" i="1"/>
  <c r="O509" i="1"/>
  <c r="N509" i="1"/>
  <c r="M509" i="1"/>
  <c r="L509" i="1"/>
  <c r="Q508" i="1"/>
  <c r="P508" i="1"/>
  <c r="O508" i="1"/>
  <c r="N508" i="1"/>
  <c r="M508" i="1"/>
  <c r="L508" i="1"/>
  <c r="O507" i="1"/>
  <c r="R507" i="1" s="1"/>
  <c r="Q506" i="1"/>
  <c r="P506" i="1"/>
  <c r="O506" i="1"/>
  <c r="N506" i="1"/>
  <c r="M506" i="1"/>
  <c r="L506" i="1"/>
  <c r="Q505" i="1"/>
  <c r="P505" i="1"/>
  <c r="O505" i="1"/>
  <c r="N505" i="1"/>
  <c r="M505" i="1"/>
  <c r="L505" i="1"/>
  <c r="R505" i="1" s="1"/>
  <c r="Q504" i="1"/>
  <c r="P504" i="1"/>
  <c r="O504" i="1"/>
  <c r="N504" i="1"/>
  <c r="M504" i="1"/>
  <c r="L504" i="1"/>
  <c r="R504" i="1" s="1"/>
  <c r="Q503" i="1"/>
  <c r="P503" i="1"/>
  <c r="O503" i="1"/>
  <c r="N503" i="1"/>
  <c r="M503" i="1"/>
  <c r="L503" i="1"/>
  <c r="Q502" i="1"/>
  <c r="P502" i="1"/>
  <c r="O502" i="1"/>
  <c r="N502" i="1"/>
  <c r="M502" i="1"/>
  <c r="L502" i="1"/>
  <c r="R502" i="1" s="1"/>
  <c r="Q501" i="1"/>
  <c r="P501" i="1"/>
  <c r="O501" i="1"/>
  <c r="N501" i="1"/>
  <c r="M501" i="1"/>
  <c r="L501" i="1"/>
  <c r="Q500" i="1"/>
  <c r="P500" i="1"/>
  <c r="O500" i="1"/>
  <c r="N500" i="1"/>
  <c r="M500" i="1"/>
  <c r="L500" i="1"/>
  <c r="R500" i="1" s="1"/>
  <c r="Q499" i="1"/>
  <c r="P499" i="1"/>
  <c r="O499" i="1"/>
  <c r="N499" i="1"/>
  <c r="M499" i="1"/>
  <c r="L499" i="1"/>
  <c r="R499" i="1" s="1"/>
  <c r="R498" i="1"/>
  <c r="Q498" i="1"/>
  <c r="P498" i="1"/>
  <c r="O498" i="1"/>
  <c r="N498" i="1"/>
  <c r="M498" i="1"/>
  <c r="L498" i="1"/>
  <c r="Q497" i="1"/>
  <c r="P497" i="1"/>
  <c r="O497" i="1"/>
  <c r="N497" i="1"/>
  <c r="M497" i="1"/>
  <c r="L497" i="1"/>
  <c r="Q492" i="1"/>
  <c r="P492" i="1"/>
  <c r="O492" i="1"/>
  <c r="N492" i="1"/>
  <c r="M492" i="1"/>
  <c r="L492" i="1"/>
  <c r="Q491" i="1"/>
  <c r="P491" i="1"/>
  <c r="O491" i="1"/>
  <c r="N491" i="1"/>
  <c r="M491" i="1"/>
  <c r="L491" i="1"/>
  <c r="R491" i="1" s="1"/>
  <c r="Q490" i="1"/>
  <c r="P490" i="1"/>
  <c r="O490" i="1"/>
  <c r="N490" i="1"/>
  <c r="M490" i="1"/>
  <c r="L490" i="1"/>
  <c r="Q489" i="1"/>
  <c r="R489" i="1" s="1"/>
  <c r="P489" i="1"/>
  <c r="O489" i="1"/>
  <c r="N489" i="1"/>
  <c r="M489" i="1"/>
  <c r="L489" i="1"/>
  <c r="Q488" i="1"/>
  <c r="P488" i="1"/>
  <c r="O488" i="1"/>
  <c r="N488" i="1"/>
  <c r="M488" i="1"/>
  <c r="L488" i="1"/>
  <c r="Q487" i="1"/>
  <c r="P487" i="1"/>
  <c r="O487" i="1"/>
  <c r="N487" i="1"/>
  <c r="M487" i="1"/>
  <c r="L487" i="1"/>
  <c r="Q486" i="1"/>
  <c r="P486" i="1"/>
  <c r="O486" i="1"/>
  <c r="N486" i="1"/>
  <c r="M486" i="1"/>
  <c r="L486" i="1"/>
  <c r="R486" i="1" s="1"/>
  <c r="Q485" i="1"/>
  <c r="P485" i="1"/>
  <c r="O485" i="1"/>
  <c r="N485" i="1"/>
  <c r="M485" i="1"/>
  <c r="L485" i="1"/>
  <c r="O484" i="1"/>
  <c r="R484" i="1" s="1"/>
  <c r="Q483" i="1"/>
  <c r="P483" i="1"/>
  <c r="O483" i="1"/>
  <c r="N483" i="1"/>
  <c r="M483" i="1"/>
  <c r="L483" i="1"/>
  <c r="R483" i="1" s="1"/>
  <c r="Q482" i="1"/>
  <c r="R482" i="1" s="1"/>
  <c r="P482" i="1"/>
  <c r="O482" i="1"/>
  <c r="N482" i="1"/>
  <c r="M482" i="1"/>
  <c r="L482" i="1"/>
  <c r="Q481" i="1"/>
  <c r="P481" i="1"/>
  <c r="O481" i="1"/>
  <c r="N481" i="1"/>
  <c r="M481" i="1"/>
  <c r="L481" i="1"/>
  <c r="O480" i="1"/>
  <c r="R480" i="1" s="1"/>
  <c r="Q479" i="1"/>
  <c r="P479" i="1"/>
  <c r="O479" i="1"/>
  <c r="N479" i="1"/>
  <c r="M479" i="1"/>
  <c r="L479" i="1"/>
  <c r="R479" i="1" s="1"/>
  <c r="Q478" i="1"/>
  <c r="P478" i="1"/>
  <c r="O478" i="1"/>
  <c r="N478" i="1"/>
  <c r="M478" i="1"/>
  <c r="L478" i="1"/>
  <c r="Q477" i="1"/>
  <c r="P477" i="1"/>
  <c r="O477" i="1"/>
  <c r="N477" i="1"/>
  <c r="M477" i="1"/>
  <c r="L477" i="1"/>
  <c r="R477" i="1" s="1"/>
  <c r="R476" i="1"/>
  <c r="Q476" i="1"/>
  <c r="P476" i="1"/>
  <c r="O476" i="1"/>
  <c r="N476" i="1"/>
  <c r="M476" i="1"/>
  <c r="L476" i="1"/>
  <c r="Q475" i="1"/>
  <c r="P475" i="1"/>
  <c r="O475" i="1"/>
  <c r="N475" i="1"/>
  <c r="M475" i="1"/>
  <c r="L475" i="1"/>
  <c r="Q470" i="1"/>
  <c r="P470" i="1"/>
  <c r="O470" i="1"/>
  <c r="N470" i="1"/>
  <c r="M470" i="1"/>
  <c r="L470" i="1"/>
  <c r="R470" i="1" s="1"/>
  <c r="Q469" i="1"/>
  <c r="P469" i="1"/>
  <c r="O469" i="1"/>
  <c r="N469" i="1"/>
  <c r="M469" i="1"/>
  <c r="L469" i="1"/>
  <c r="Q468" i="1"/>
  <c r="P468" i="1"/>
  <c r="O468" i="1"/>
  <c r="N468" i="1"/>
  <c r="M468" i="1"/>
  <c r="L468" i="1"/>
  <c r="R468" i="1" s="1"/>
  <c r="Q467" i="1"/>
  <c r="P467" i="1"/>
  <c r="O467" i="1"/>
  <c r="N467" i="1"/>
  <c r="M467" i="1"/>
  <c r="L467" i="1"/>
  <c r="Q466" i="1"/>
  <c r="P466" i="1"/>
  <c r="O466" i="1"/>
  <c r="N466" i="1"/>
  <c r="M466" i="1"/>
  <c r="L466" i="1"/>
  <c r="Q465" i="1"/>
  <c r="P465" i="1"/>
  <c r="O465" i="1"/>
  <c r="N465" i="1"/>
  <c r="M465" i="1"/>
  <c r="L465" i="1"/>
  <c r="O464" i="1"/>
  <c r="R464" i="1" s="1"/>
  <c r="Q463" i="1"/>
  <c r="P463" i="1"/>
  <c r="O463" i="1"/>
  <c r="N463" i="1"/>
  <c r="M463" i="1"/>
  <c r="L463" i="1"/>
  <c r="Q462" i="1"/>
  <c r="P462" i="1"/>
  <c r="O462" i="1"/>
  <c r="N462" i="1"/>
  <c r="M462" i="1"/>
  <c r="L462" i="1"/>
  <c r="R462" i="1" s="1"/>
  <c r="R461" i="1"/>
  <c r="Q461" i="1"/>
  <c r="P461" i="1"/>
  <c r="O461" i="1"/>
  <c r="N461" i="1"/>
  <c r="M461" i="1"/>
  <c r="L461" i="1"/>
  <c r="Q460" i="1"/>
  <c r="P460" i="1"/>
  <c r="O460" i="1"/>
  <c r="N460" i="1"/>
  <c r="M460" i="1"/>
  <c r="L460" i="1"/>
  <c r="Q459" i="1"/>
  <c r="P459" i="1"/>
  <c r="O459" i="1"/>
  <c r="N459" i="1"/>
  <c r="M459" i="1"/>
  <c r="L459" i="1"/>
  <c r="R459" i="1" s="1"/>
  <c r="Q458" i="1"/>
  <c r="P458" i="1"/>
  <c r="O458" i="1"/>
  <c r="N458" i="1"/>
  <c r="M458" i="1"/>
  <c r="L458" i="1"/>
  <c r="Q457" i="1"/>
  <c r="P457" i="1"/>
  <c r="O457" i="1"/>
  <c r="N457" i="1"/>
  <c r="M457" i="1"/>
  <c r="L457" i="1"/>
  <c r="R457" i="1" s="1"/>
  <c r="Q456" i="1"/>
  <c r="P456" i="1"/>
  <c r="O456" i="1"/>
  <c r="N456" i="1"/>
  <c r="M456" i="1"/>
  <c r="L456" i="1"/>
  <c r="Q455" i="1"/>
  <c r="P455" i="1"/>
  <c r="O455" i="1"/>
  <c r="N455" i="1"/>
  <c r="M455" i="1"/>
  <c r="L455" i="1"/>
  <c r="Q454" i="1"/>
  <c r="P454" i="1"/>
  <c r="O454" i="1"/>
  <c r="N454" i="1"/>
  <c r="M454" i="1"/>
  <c r="L454" i="1"/>
  <c r="Q453" i="1"/>
  <c r="P453" i="1"/>
  <c r="O453" i="1"/>
  <c r="N453" i="1"/>
  <c r="M453" i="1"/>
  <c r="L453" i="1"/>
  <c r="R453" i="1" s="1"/>
  <c r="Q448" i="1"/>
  <c r="P448" i="1"/>
  <c r="O448" i="1"/>
  <c r="N448" i="1"/>
  <c r="M448" i="1"/>
  <c r="L448" i="1"/>
  <c r="R448" i="1" s="1"/>
  <c r="Q447" i="1"/>
  <c r="P447" i="1"/>
  <c r="O447" i="1"/>
  <c r="N447" i="1"/>
  <c r="M447" i="1"/>
  <c r="L447" i="1"/>
  <c r="Q446" i="1"/>
  <c r="P446" i="1"/>
  <c r="O446" i="1"/>
  <c r="N446" i="1"/>
  <c r="M446" i="1"/>
  <c r="L446" i="1"/>
  <c r="Q445" i="1"/>
  <c r="P445" i="1"/>
  <c r="O445" i="1"/>
  <c r="N445" i="1"/>
  <c r="R445" i="1" s="1"/>
  <c r="M445" i="1"/>
  <c r="L445" i="1"/>
  <c r="O444" i="1"/>
  <c r="R444" i="1" s="1"/>
  <c r="Q443" i="1"/>
  <c r="P443" i="1"/>
  <c r="O443" i="1"/>
  <c r="N443" i="1"/>
  <c r="M443" i="1"/>
  <c r="L443" i="1"/>
  <c r="Q442" i="1"/>
  <c r="P442" i="1"/>
  <c r="O442" i="1"/>
  <c r="N442" i="1"/>
  <c r="M442" i="1"/>
  <c r="R442" i="1" s="1"/>
  <c r="L442" i="1"/>
  <c r="Q441" i="1"/>
  <c r="P441" i="1"/>
  <c r="O441" i="1"/>
  <c r="N441" i="1"/>
  <c r="M441" i="1"/>
  <c r="L441" i="1"/>
  <c r="Q440" i="1"/>
  <c r="P440" i="1"/>
  <c r="O440" i="1"/>
  <c r="N440" i="1"/>
  <c r="M440" i="1"/>
  <c r="L440" i="1"/>
  <c r="Q439" i="1"/>
  <c r="P439" i="1"/>
  <c r="O439" i="1"/>
  <c r="N439" i="1"/>
  <c r="M439" i="1"/>
  <c r="L439" i="1"/>
  <c r="Q438" i="1"/>
  <c r="P438" i="1"/>
  <c r="O438" i="1"/>
  <c r="N438" i="1"/>
  <c r="M438" i="1"/>
  <c r="L438" i="1"/>
  <c r="Q437" i="1"/>
  <c r="P437" i="1"/>
  <c r="O437" i="1"/>
  <c r="N437" i="1"/>
  <c r="M437" i="1"/>
  <c r="L437" i="1"/>
  <c r="R437" i="1" s="1"/>
  <c r="Q436" i="1"/>
  <c r="P436" i="1"/>
  <c r="O436" i="1"/>
  <c r="N436" i="1"/>
  <c r="M436" i="1"/>
  <c r="L436" i="1"/>
  <c r="Q435" i="1"/>
  <c r="P435" i="1"/>
  <c r="O435" i="1"/>
  <c r="N435" i="1"/>
  <c r="M435" i="1"/>
  <c r="L435" i="1"/>
  <c r="Q434" i="1"/>
  <c r="P434" i="1"/>
  <c r="O434" i="1"/>
  <c r="N434" i="1"/>
  <c r="M434" i="1"/>
  <c r="L434" i="1"/>
  <c r="R434" i="1" s="1"/>
  <c r="Q433" i="1"/>
  <c r="P433" i="1"/>
  <c r="O433" i="1"/>
  <c r="N433" i="1"/>
  <c r="M433" i="1"/>
  <c r="R433" i="1" s="1"/>
  <c r="L433" i="1"/>
  <c r="O432" i="1"/>
  <c r="R432" i="1" s="1"/>
  <c r="Q431" i="1"/>
  <c r="P431" i="1"/>
  <c r="O431" i="1"/>
  <c r="N431" i="1"/>
  <c r="M431" i="1"/>
  <c r="L431" i="1"/>
  <c r="Q426" i="1"/>
  <c r="P426" i="1"/>
  <c r="O426" i="1"/>
  <c r="N426" i="1"/>
  <c r="M426" i="1"/>
  <c r="L426" i="1"/>
  <c r="Q425" i="1"/>
  <c r="P425" i="1"/>
  <c r="O425" i="1"/>
  <c r="N425" i="1"/>
  <c r="M425" i="1"/>
  <c r="L425" i="1"/>
  <c r="Q424" i="1"/>
  <c r="P424" i="1"/>
  <c r="O424" i="1"/>
  <c r="N424" i="1"/>
  <c r="M424" i="1"/>
  <c r="L424" i="1"/>
  <c r="Q423" i="1"/>
  <c r="P423" i="1"/>
  <c r="O423" i="1"/>
  <c r="N423" i="1"/>
  <c r="M423" i="1"/>
  <c r="L423" i="1"/>
  <c r="Q422" i="1"/>
  <c r="P422" i="1"/>
  <c r="O422" i="1"/>
  <c r="N422" i="1"/>
  <c r="M422" i="1"/>
  <c r="L422" i="1"/>
  <c r="R422" i="1" s="1"/>
  <c r="Q421" i="1"/>
  <c r="P421" i="1"/>
  <c r="O421" i="1"/>
  <c r="N421" i="1"/>
  <c r="M421" i="1"/>
  <c r="L421" i="1"/>
  <c r="Q420" i="1"/>
  <c r="P420" i="1"/>
  <c r="O420" i="1"/>
  <c r="N420" i="1"/>
  <c r="M420" i="1"/>
  <c r="L420" i="1"/>
  <c r="Q419" i="1"/>
  <c r="P419" i="1"/>
  <c r="O419" i="1"/>
  <c r="N419" i="1"/>
  <c r="M419" i="1"/>
  <c r="L419" i="1"/>
  <c r="R419" i="1" s="1"/>
  <c r="Q418" i="1"/>
  <c r="P418" i="1"/>
  <c r="O418" i="1"/>
  <c r="N418" i="1"/>
  <c r="M418" i="1"/>
  <c r="R418" i="1" s="1"/>
  <c r="L418" i="1"/>
  <c r="Q417" i="1"/>
  <c r="P417" i="1"/>
  <c r="O417" i="1"/>
  <c r="N417" i="1"/>
  <c r="M417" i="1"/>
  <c r="L417" i="1"/>
  <c r="R417" i="1" s="1"/>
  <c r="Q416" i="1"/>
  <c r="P416" i="1"/>
  <c r="O416" i="1"/>
  <c r="N416" i="1"/>
  <c r="M416" i="1"/>
  <c r="L416" i="1"/>
  <c r="Q415" i="1"/>
  <c r="P415" i="1"/>
  <c r="O415" i="1"/>
  <c r="N415" i="1"/>
  <c r="M415" i="1"/>
  <c r="L415" i="1"/>
  <c r="Q414" i="1"/>
  <c r="P414" i="1"/>
  <c r="O414" i="1"/>
  <c r="N414" i="1"/>
  <c r="M414" i="1"/>
  <c r="L414" i="1"/>
  <c r="Q413" i="1"/>
  <c r="P413" i="1"/>
  <c r="O413" i="1"/>
  <c r="N413" i="1"/>
  <c r="M413" i="1"/>
  <c r="L413" i="1"/>
  <c r="R413" i="1" s="1"/>
  <c r="O412" i="1"/>
  <c r="R412" i="1" s="1"/>
  <c r="O411" i="1"/>
  <c r="R411" i="1" s="1"/>
  <c r="Q410" i="1"/>
  <c r="P410" i="1"/>
  <c r="O410" i="1"/>
  <c r="N410" i="1"/>
  <c r="M410" i="1"/>
  <c r="L410" i="1"/>
  <c r="Q409" i="1"/>
  <c r="P409" i="1"/>
  <c r="O409" i="1"/>
  <c r="N409" i="1"/>
  <c r="M409" i="1"/>
  <c r="L409" i="1"/>
  <c r="R409" i="1" s="1"/>
  <c r="Q404" i="1"/>
  <c r="P404" i="1"/>
  <c r="O404" i="1"/>
  <c r="N404" i="1"/>
  <c r="M404" i="1"/>
  <c r="L404" i="1"/>
  <c r="Q403" i="1"/>
  <c r="R403" i="1" s="1"/>
  <c r="P403" i="1"/>
  <c r="O403" i="1"/>
  <c r="N403" i="1"/>
  <c r="M403" i="1"/>
  <c r="L403" i="1"/>
  <c r="Q402" i="1"/>
  <c r="P402" i="1"/>
  <c r="O402" i="1"/>
  <c r="N402" i="1"/>
  <c r="M402" i="1"/>
  <c r="L402" i="1"/>
  <c r="Q401" i="1"/>
  <c r="P401" i="1"/>
  <c r="O401" i="1"/>
  <c r="N401" i="1"/>
  <c r="M401" i="1"/>
  <c r="L401" i="1"/>
  <c r="Q400" i="1"/>
  <c r="P400" i="1"/>
  <c r="O400" i="1"/>
  <c r="N400" i="1"/>
  <c r="M400" i="1"/>
  <c r="L400" i="1"/>
  <c r="Q399" i="1"/>
  <c r="P399" i="1"/>
  <c r="O399" i="1"/>
  <c r="N399" i="1"/>
  <c r="M399" i="1"/>
  <c r="L399" i="1"/>
  <c r="Q398" i="1"/>
  <c r="P398" i="1"/>
  <c r="O398" i="1"/>
  <c r="N398" i="1"/>
  <c r="M398" i="1"/>
  <c r="L398" i="1"/>
  <c r="Q397" i="1"/>
  <c r="P397" i="1"/>
  <c r="O397" i="1"/>
  <c r="N397" i="1"/>
  <c r="M397" i="1"/>
  <c r="L397" i="1"/>
  <c r="Q396" i="1"/>
  <c r="P396" i="1"/>
  <c r="O396" i="1"/>
  <c r="N396" i="1"/>
  <c r="M396" i="1"/>
  <c r="L396" i="1"/>
  <c r="R396" i="1" s="1"/>
  <c r="Q395" i="1"/>
  <c r="P395" i="1"/>
  <c r="O395" i="1"/>
  <c r="N395" i="1"/>
  <c r="M395" i="1"/>
  <c r="L395" i="1"/>
  <c r="Q394" i="1"/>
  <c r="P394" i="1"/>
  <c r="O394" i="1"/>
  <c r="N394" i="1"/>
  <c r="M394" i="1"/>
  <c r="L394" i="1"/>
  <c r="Q393" i="1"/>
  <c r="P393" i="1"/>
  <c r="O393" i="1"/>
  <c r="N393" i="1"/>
  <c r="M393" i="1"/>
  <c r="L393" i="1"/>
  <c r="R393" i="1" s="1"/>
  <c r="Q392" i="1"/>
  <c r="P392" i="1"/>
  <c r="O392" i="1"/>
  <c r="N392" i="1"/>
  <c r="M392" i="1"/>
  <c r="L392" i="1"/>
  <c r="Q391" i="1"/>
  <c r="P391" i="1"/>
  <c r="O391" i="1"/>
  <c r="N391" i="1"/>
  <c r="M391" i="1"/>
  <c r="L391" i="1"/>
  <c r="R391" i="1" s="1"/>
  <c r="O390" i="1"/>
  <c r="R390" i="1" s="1"/>
  <c r="O389" i="1"/>
  <c r="R389" i="1" s="1"/>
  <c r="Q388" i="1"/>
  <c r="P388" i="1"/>
  <c r="O388" i="1"/>
  <c r="N388" i="1"/>
  <c r="M388" i="1"/>
  <c r="L388" i="1"/>
  <c r="R388" i="1" s="1"/>
  <c r="Q387" i="1"/>
  <c r="P387" i="1"/>
  <c r="O387" i="1"/>
  <c r="N387" i="1"/>
  <c r="M387" i="1"/>
  <c r="L387" i="1"/>
  <c r="Q382" i="1"/>
  <c r="R382" i="1" s="1"/>
  <c r="P382" i="1"/>
  <c r="O382" i="1"/>
  <c r="N382" i="1"/>
  <c r="M382" i="1"/>
  <c r="L382" i="1"/>
  <c r="Q381" i="1"/>
  <c r="P381" i="1"/>
  <c r="O381" i="1"/>
  <c r="N381" i="1"/>
  <c r="M381" i="1"/>
  <c r="L381" i="1"/>
  <c r="Q380" i="1"/>
  <c r="P380" i="1"/>
  <c r="O380" i="1"/>
  <c r="N380" i="1"/>
  <c r="M380" i="1"/>
  <c r="L380" i="1"/>
  <c r="Q379" i="1"/>
  <c r="P379" i="1"/>
  <c r="O379" i="1"/>
  <c r="N379" i="1"/>
  <c r="M379" i="1"/>
  <c r="L379" i="1"/>
  <c r="R379" i="1" s="1"/>
  <c r="R378" i="1"/>
  <c r="M378" i="1"/>
  <c r="Q373" i="1"/>
  <c r="P373" i="1"/>
  <c r="O373" i="1"/>
  <c r="N373" i="1"/>
  <c r="M373" i="1"/>
  <c r="L373" i="1"/>
  <c r="R373" i="1" s="1"/>
  <c r="Q372" i="1"/>
  <c r="P372" i="1"/>
  <c r="O372" i="1"/>
  <c r="N372" i="1"/>
  <c r="M372" i="1"/>
  <c r="L372" i="1"/>
  <c r="Q371" i="1"/>
  <c r="P371" i="1"/>
  <c r="O371" i="1"/>
  <c r="N371" i="1"/>
  <c r="M371" i="1"/>
  <c r="L371" i="1"/>
  <c r="Q370" i="1"/>
  <c r="P370" i="1"/>
  <c r="O370" i="1"/>
  <c r="N370" i="1"/>
  <c r="M370" i="1"/>
  <c r="L370" i="1"/>
  <c r="Q369" i="1"/>
  <c r="P369" i="1"/>
  <c r="O369" i="1"/>
  <c r="N369" i="1"/>
  <c r="M369" i="1"/>
  <c r="L369" i="1"/>
  <c r="R369" i="1" s="1"/>
  <c r="Q368" i="1"/>
  <c r="P368" i="1"/>
  <c r="O368" i="1"/>
  <c r="N368" i="1"/>
  <c r="M368" i="1"/>
  <c r="L368" i="1"/>
  <c r="Q367" i="1"/>
  <c r="P367" i="1"/>
  <c r="O367" i="1"/>
  <c r="N367" i="1"/>
  <c r="M367" i="1"/>
  <c r="L367" i="1"/>
  <c r="Q366" i="1"/>
  <c r="P366" i="1"/>
  <c r="O366" i="1"/>
  <c r="N366" i="1"/>
  <c r="M366" i="1"/>
  <c r="L366" i="1"/>
  <c r="Q365" i="1"/>
  <c r="P365" i="1"/>
  <c r="O365" i="1"/>
  <c r="N365" i="1"/>
  <c r="M365" i="1"/>
  <c r="L365" i="1"/>
  <c r="R365" i="1" s="1"/>
  <c r="Q364" i="1"/>
  <c r="P364" i="1"/>
  <c r="O364" i="1"/>
  <c r="N364" i="1"/>
  <c r="M364" i="1"/>
  <c r="L364" i="1"/>
  <c r="R364" i="1" s="1"/>
  <c r="Q363" i="1"/>
  <c r="P363" i="1"/>
  <c r="O363" i="1"/>
  <c r="N363" i="1"/>
  <c r="M363" i="1"/>
  <c r="L363" i="1"/>
  <c r="Q362" i="1"/>
  <c r="P362" i="1"/>
  <c r="O362" i="1"/>
  <c r="N362" i="1"/>
  <c r="M362" i="1"/>
  <c r="L362" i="1"/>
  <c r="R362" i="1" s="1"/>
  <c r="Q361" i="1"/>
  <c r="P361" i="1"/>
  <c r="O361" i="1"/>
  <c r="N361" i="1"/>
  <c r="M361" i="1"/>
  <c r="L361" i="1"/>
  <c r="Q360" i="1"/>
  <c r="P360" i="1"/>
  <c r="O360" i="1"/>
  <c r="N360" i="1"/>
  <c r="M360" i="1"/>
  <c r="L360" i="1"/>
  <c r="R360" i="1" s="1"/>
  <c r="Q359" i="1"/>
  <c r="P359" i="1"/>
  <c r="O359" i="1"/>
  <c r="N359" i="1"/>
  <c r="M359" i="1"/>
  <c r="L359" i="1"/>
  <c r="Q358" i="1"/>
  <c r="P358" i="1"/>
  <c r="O358" i="1"/>
  <c r="N358" i="1"/>
  <c r="M358" i="1"/>
  <c r="L358" i="1"/>
  <c r="Q353" i="1"/>
  <c r="P353" i="1"/>
  <c r="O353" i="1"/>
  <c r="N353" i="1"/>
  <c r="M353" i="1"/>
  <c r="L353" i="1"/>
  <c r="Q352" i="1"/>
  <c r="P352" i="1"/>
  <c r="O352" i="1"/>
  <c r="N352" i="1"/>
  <c r="M352" i="1"/>
  <c r="L352" i="1"/>
  <c r="R352" i="1" s="1"/>
  <c r="Q351" i="1"/>
  <c r="P351" i="1"/>
  <c r="O351" i="1"/>
  <c r="N351" i="1"/>
  <c r="M351" i="1"/>
  <c r="L351" i="1"/>
  <c r="Q350" i="1"/>
  <c r="P350" i="1"/>
  <c r="O350" i="1"/>
  <c r="N350" i="1"/>
  <c r="M350" i="1"/>
  <c r="L350" i="1"/>
  <c r="Q349" i="1"/>
  <c r="P349" i="1"/>
  <c r="O349" i="1"/>
  <c r="N349" i="1"/>
  <c r="M349" i="1"/>
  <c r="L349" i="1"/>
  <c r="Q348" i="1"/>
  <c r="P348" i="1"/>
  <c r="O348" i="1"/>
  <c r="N348" i="1"/>
  <c r="M348" i="1"/>
  <c r="L348" i="1"/>
  <c r="O347" i="1"/>
  <c r="R347" i="1" s="1"/>
  <c r="Q346" i="1"/>
  <c r="P346" i="1"/>
  <c r="O346" i="1"/>
  <c r="N346" i="1"/>
  <c r="M346" i="1"/>
  <c r="L346" i="1"/>
  <c r="R346" i="1" s="1"/>
  <c r="Q345" i="1"/>
  <c r="P345" i="1"/>
  <c r="O345" i="1"/>
  <c r="N345" i="1"/>
  <c r="M345" i="1"/>
  <c r="L345" i="1"/>
  <c r="Q344" i="1"/>
  <c r="P344" i="1"/>
  <c r="O344" i="1"/>
  <c r="N344" i="1"/>
  <c r="M344" i="1"/>
  <c r="L344" i="1"/>
  <c r="Q343" i="1"/>
  <c r="P343" i="1"/>
  <c r="O343" i="1"/>
  <c r="N343" i="1"/>
  <c r="M343" i="1"/>
  <c r="L343" i="1"/>
  <c r="O342" i="1"/>
  <c r="O341" i="1"/>
  <c r="R341" i="1" s="1"/>
  <c r="O340" i="1"/>
  <c r="R340" i="1" s="1"/>
  <c r="O339" i="1"/>
  <c r="R339" i="1" s="1"/>
  <c r="Q338" i="1"/>
  <c r="P338" i="1"/>
  <c r="O338" i="1"/>
  <c r="N338" i="1"/>
  <c r="M338" i="1"/>
  <c r="L338" i="1"/>
  <c r="Q337" i="1"/>
  <c r="P337" i="1"/>
  <c r="O337" i="1"/>
  <c r="N337" i="1"/>
  <c r="M337" i="1"/>
  <c r="L337" i="1"/>
  <c r="O336" i="1"/>
  <c r="Q331" i="1"/>
  <c r="P331" i="1"/>
  <c r="O331" i="1"/>
  <c r="N331" i="1"/>
  <c r="M331" i="1"/>
  <c r="L331" i="1"/>
  <c r="R331" i="1" s="1"/>
  <c r="Q330" i="1"/>
  <c r="P330" i="1"/>
  <c r="O330" i="1"/>
  <c r="N330" i="1"/>
  <c r="M330" i="1"/>
  <c r="L330" i="1"/>
  <c r="Q329" i="1"/>
  <c r="P329" i="1"/>
  <c r="O329" i="1"/>
  <c r="N329" i="1"/>
  <c r="M329" i="1"/>
  <c r="L329" i="1"/>
  <c r="Q328" i="1"/>
  <c r="P328" i="1"/>
  <c r="O328" i="1"/>
  <c r="N328" i="1"/>
  <c r="O327" i="1"/>
  <c r="R327" i="1" s="1"/>
  <c r="O326" i="1"/>
  <c r="R326" i="1" s="1"/>
  <c r="O325" i="1"/>
  <c r="R325" i="1" s="1"/>
  <c r="Q324" i="1"/>
  <c r="P324" i="1"/>
  <c r="O324" i="1"/>
  <c r="N324" i="1"/>
  <c r="M324" i="1"/>
  <c r="L324" i="1"/>
  <c r="Q323" i="1"/>
  <c r="P323" i="1"/>
  <c r="O323" i="1"/>
  <c r="N323" i="1"/>
  <c r="M323" i="1"/>
  <c r="L323" i="1"/>
  <c r="Q322" i="1"/>
  <c r="P322" i="1"/>
  <c r="O322" i="1"/>
  <c r="N322" i="1"/>
  <c r="M322" i="1"/>
  <c r="L322" i="1"/>
  <c r="R322" i="1" s="1"/>
  <c r="Q321" i="1"/>
  <c r="P321" i="1"/>
  <c r="O321" i="1"/>
  <c r="N321" i="1"/>
  <c r="Q320" i="1"/>
  <c r="P320" i="1"/>
  <c r="O320" i="1"/>
  <c r="N320" i="1"/>
  <c r="M320" i="1"/>
  <c r="L320" i="1"/>
  <c r="Q319" i="1"/>
  <c r="P319" i="1"/>
  <c r="O319" i="1"/>
  <c r="N319" i="1"/>
  <c r="Q318" i="1"/>
  <c r="P318" i="1"/>
  <c r="O318" i="1"/>
  <c r="N318" i="1"/>
  <c r="M318" i="1"/>
  <c r="L318" i="1"/>
  <c r="R318" i="1" s="1"/>
  <c r="Q317" i="1"/>
  <c r="P317" i="1"/>
  <c r="O317" i="1"/>
  <c r="N317" i="1"/>
  <c r="M317" i="1"/>
  <c r="L317" i="1"/>
  <c r="Q316" i="1"/>
  <c r="P316" i="1"/>
  <c r="O316" i="1"/>
  <c r="N316" i="1"/>
  <c r="M316" i="1"/>
  <c r="L316" i="1"/>
  <c r="M315" i="1"/>
  <c r="R315" i="1" s="1"/>
  <c r="O310" i="1"/>
  <c r="R310" i="1" s="1"/>
  <c r="Q309" i="1"/>
  <c r="P309" i="1"/>
  <c r="O309" i="1"/>
  <c r="N309" i="1"/>
  <c r="M309" i="1"/>
  <c r="L309" i="1"/>
  <c r="Q308" i="1"/>
  <c r="P308" i="1"/>
  <c r="O308" i="1"/>
  <c r="N308" i="1"/>
  <c r="M308" i="1"/>
  <c r="L308" i="1"/>
  <c r="Q307" i="1"/>
  <c r="P307" i="1"/>
  <c r="O307" i="1"/>
  <c r="N307" i="1"/>
  <c r="M307" i="1"/>
  <c r="L307" i="1"/>
  <c r="R307" i="1" s="1"/>
  <c r="Q306" i="1"/>
  <c r="P306" i="1"/>
  <c r="O306" i="1"/>
  <c r="N306" i="1"/>
  <c r="M306" i="1"/>
  <c r="L306" i="1"/>
  <c r="Q305" i="1"/>
  <c r="P305" i="1"/>
  <c r="O305" i="1"/>
  <c r="N305" i="1"/>
  <c r="M305" i="1"/>
  <c r="L305" i="1"/>
  <c r="Q304" i="1"/>
  <c r="P304" i="1"/>
  <c r="O304" i="1"/>
  <c r="N304" i="1"/>
  <c r="M304" i="1"/>
  <c r="L304" i="1"/>
  <c r="Q303" i="1"/>
  <c r="O303" i="1"/>
  <c r="M303" i="1"/>
  <c r="R303" i="1"/>
  <c r="Q302" i="1"/>
  <c r="O302" i="1"/>
  <c r="M302" i="1"/>
  <c r="O301" i="1"/>
  <c r="R301" i="1" s="1"/>
  <c r="O300" i="1"/>
  <c r="R300" i="1" s="1"/>
  <c r="O299" i="1"/>
  <c r="R299" i="1" s="1"/>
  <c r="O298" i="1"/>
  <c r="R298" i="1" s="1"/>
  <c r="Q297" i="1"/>
  <c r="P297" i="1"/>
  <c r="O297" i="1"/>
  <c r="N297" i="1"/>
  <c r="M297" i="1"/>
  <c r="L297" i="1"/>
  <c r="Q292" i="1"/>
  <c r="P292" i="1"/>
  <c r="O292" i="1"/>
  <c r="N292" i="1"/>
  <c r="M292" i="1"/>
  <c r="L292" i="1"/>
  <c r="Q291" i="1"/>
  <c r="R291" i="1" s="1"/>
  <c r="P291" i="1"/>
  <c r="O291" i="1"/>
  <c r="N291" i="1"/>
  <c r="M291" i="1"/>
  <c r="L291" i="1"/>
  <c r="Q290" i="1"/>
  <c r="P290" i="1"/>
  <c r="O290" i="1"/>
  <c r="N290" i="1"/>
  <c r="M290" i="1"/>
  <c r="L290" i="1"/>
  <c r="Q289" i="1"/>
  <c r="P289" i="1"/>
  <c r="O289" i="1"/>
  <c r="N289" i="1"/>
  <c r="M289" i="1"/>
  <c r="L289" i="1"/>
  <c r="Q288" i="1"/>
  <c r="P288" i="1"/>
  <c r="O288" i="1"/>
  <c r="N288" i="1"/>
  <c r="M288" i="1"/>
  <c r="L288" i="1"/>
  <c r="R288" i="1" s="1"/>
  <c r="Q287" i="1"/>
  <c r="P287" i="1"/>
  <c r="O287" i="1"/>
  <c r="N287" i="1"/>
  <c r="M287" i="1"/>
  <c r="L287" i="1"/>
  <c r="Q286" i="1"/>
  <c r="P286" i="1"/>
  <c r="O286" i="1"/>
  <c r="N286" i="1"/>
  <c r="M286" i="1"/>
  <c r="L286" i="1"/>
  <c r="O285" i="1"/>
  <c r="N285" i="1"/>
  <c r="Q284" i="1"/>
  <c r="P284" i="1"/>
  <c r="O284" i="1"/>
  <c r="N284" i="1"/>
  <c r="M284" i="1"/>
  <c r="L284" i="1"/>
  <c r="R284" i="1" s="1"/>
  <c r="Q283" i="1"/>
  <c r="P283" i="1"/>
  <c r="O283" i="1"/>
  <c r="N283" i="1"/>
  <c r="M283" i="1"/>
  <c r="L283" i="1"/>
  <c r="O282" i="1"/>
  <c r="R282" i="1" s="1"/>
  <c r="Q281" i="1"/>
  <c r="P281" i="1"/>
  <c r="O281" i="1"/>
  <c r="N281" i="1"/>
  <c r="M281" i="1"/>
  <c r="L281" i="1"/>
  <c r="O280" i="1"/>
  <c r="R280" i="1" s="1"/>
  <c r="O279" i="1"/>
  <c r="R279" i="1" s="1"/>
  <c r="Q278" i="1"/>
  <c r="P278" i="1"/>
  <c r="O278" i="1"/>
  <c r="N278" i="1"/>
  <c r="M278" i="1"/>
  <c r="L278" i="1"/>
  <c r="Q277" i="1"/>
  <c r="P277" i="1"/>
  <c r="O277" i="1"/>
  <c r="N277" i="1"/>
  <c r="M277" i="1"/>
  <c r="L277" i="1"/>
  <c r="Q276" i="1"/>
  <c r="P276" i="1"/>
  <c r="O276" i="1"/>
  <c r="N276" i="1"/>
  <c r="M276" i="1"/>
  <c r="L276" i="1"/>
  <c r="O275" i="1"/>
  <c r="R275" i="1" s="1"/>
  <c r="Q270" i="1"/>
  <c r="P270" i="1"/>
  <c r="O270" i="1"/>
  <c r="N270" i="1"/>
  <c r="M270" i="1"/>
  <c r="L270" i="1"/>
  <c r="Q269" i="1"/>
  <c r="P269" i="1"/>
  <c r="O269" i="1"/>
  <c r="N269" i="1"/>
  <c r="M269" i="1"/>
  <c r="L269" i="1"/>
  <c r="R269" i="1" s="1"/>
  <c r="Q268" i="1"/>
  <c r="P268" i="1"/>
  <c r="O268" i="1"/>
  <c r="N268" i="1"/>
  <c r="M268" i="1"/>
  <c r="L268" i="1"/>
  <c r="Q267" i="1"/>
  <c r="P267" i="1"/>
  <c r="O267" i="1"/>
  <c r="N267" i="1"/>
  <c r="M267" i="1"/>
  <c r="L267" i="1"/>
  <c r="R267" i="1" s="1"/>
  <c r="Q266" i="1"/>
  <c r="P266" i="1"/>
  <c r="O266" i="1"/>
  <c r="N266" i="1"/>
  <c r="M266" i="1"/>
  <c r="L266" i="1"/>
  <c r="Q265" i="1"/>
  <c r="O265" i="1"/>
  <c r="M265" i="1"/>
  <c r="R265" i="1"/>
  <c r="Q264" i="1"/>
  <c r="P264" i="1"/>
  <c r="O264" i="1"/>
  <c r="N264" i="1"/>
  <c r="M264" i="1"/>
  <c r="L264" i="1"/>
  <c r="Q263" i="1"/>
  <c r="P263" i="1"/>
  <c r="O263" i="1"/>
  <c r="N263" i="1"/>
  <c r="M263" i="1"/>
  <c r="L263" i="1"/>
  <c r="Q262" i="1"/>
  <c r="P262" i="1"/>
  <c r="O262" i="1"/>
  <c r="N262" i="1"/>
  <c r="M262" i="1"/>
  <c r="L262" i="1"/>
  <c r="Q261" i="1"/>
  <c r="P261" i="1"/>
  <c r="O261" i="1"/>
  <c r="N261" i="1"/>
  <c r="M261" i="1"/>
  <c r="L261" i="1"/>
  <c r="Q260" i="1"/>
  <c r="P260" i="1"/>
  <c r="O260" i="1"/>
  <c r="N260" i="1"/>
  <c r="M260" i="1"/>
  <c r="L260" i="1"/>
  <c r="Q259" i="1"/>
  <c r="P259" i="1"/>
  <c r="O259" i="1"/>
  <c r="N259" i="1"/>
  <c r="M259" i="1"/>
  <c r="L259" i="1"/>
  <c r="Q258" i="1"/>
  <c r="P258" i="1"/>
  <c r="O258" i="1"/>
  <c r="N258" i="1"/>
  <c r="M258" i="1"/>
  <c r="L258" i="1"/>
  <c r="Q257" i="1"/>
  <c r="P257" i="1"/>
  <c r="O257" i="1"/>
  <c r="N257" i="1"/>
  <c r="M257" i="1"/>
  <c r="L257" i="1"/>
  <c r="R257" i="1" s="1"/>
  <c r="Q256" i="1"/>
  <c r="P256" i="1"/>
  <c r="O256" i="1"/>
  <c r="N256" i="1"/>
  <c r="M256" i="1"/>
  <c r="L256" i="1"/>
  <c r="Q255" i="1"/>
  <c r="R255" i="1" s="1"/>
  <c r="P255" i="1"/>
  <c r="O255" i="1"/>
  <c r="N255" i="1"/>
  <c r="M255" i="1"/>
  <c r="L255" i="1"/>
  <c r="Q254" i="1"/>
  <c r="P254" i="1"/>
  <c r="O254" i="1"/>
  <c r="N254" i="1"/>
  <c r="M254" i="1"/>
  <c r="L254" i="1"/>
  <c r="M253" i="1"/>
  <c r="R253" i="1" s="1"/>
  <c r="Q248" i="1"/>
  <c r="P248" i="1"/>
  <c r="O248" i="1"/>
  <c r="N248" i="1"/>
  <c r="M248" i="1"/>
  <c r="L248" i="1"/>
  <c r="Q247" i="1"/>
  <c r="P247" i="1"/>
  <c r="O247" i="1"/>
  <c r="N247" i="1"/>
  <c r="M247" i="1"/>
  <c r="L247" i="1"/>
  <c r="Q246" i="1"/>
  <c r="P246" i="1"/>
  <c r="O246" i="1"/>
  <c r="N246" i="1"/>
  <c r="M246" i="1"/>
  <c r="L246" i="1"/>
  <c r="Q245" i="1"/>
  <c r="P245" i="1"/>
  <c r="O245" i="1"/>
  <c r="N245" i="1"/>
  <c r="M245" i="1"/>
  <c r="L245" i="1"/>
  <c r="Q244" i="1"/>
  <c r="O244" i="1"/>
  <c r="M244" i="1"/>
  <c r="Q243" i="1"/>
  <c r="P243" i="1"/>
  <c r="O243" i="1"/>
  <c r="N243" i="1"/>
  <c r="M243" i="1"/>
  <c r="L243" i="1"/>
  <c r="R243" i="1" s="1"/>
  <c r="Q242" i="1"/>
  <c r="P242" i="1"/>
  <c r="O242" i="1"/>
  <c r="N242" i="1"/>
  <c r="M242" i="1"/>
  <c r="L242" i="1"/>
  <c r="Q241" i="1"/>
  <c r="P241" i="1"/>
  <c r="O241" i="1"/>
  <c r="N241" i="1"/>
  <c r="M241" i="1"/>
  <c r="L241" i="1"/>
  <c r="Q240" i="1"/>
  <c r="P240" i="1"/>
  <c r="O240" i="1"/>
  <c r="N240" i="1"/>
  <c r="M240" i="1"/>
  <c r="L240" i="1"/>
  <c r="R240" i="1" s="1"/>
  <c r="Q239" i="1"/>
  <c r="P239" i="1"/>
  <c r="O239" i="1"/>
  <c r="N239" i="1"/>
  <c r="M239" i="1"/>
  <c r="L239" i="1"/>
  <c r="Q238" i="1"/>
  <c r="P238" i="1"/>
  <c r="O238" i="1"/>
  <c r="N238" i="1"/>
  <c r="M238" i="1"/>
  <c r="L238" i="1"/>
  <c r="R238" i="1" s="1"/>
  <c r="Q237" i="1"/>
  <c r="P237" i="1"/>
  <c r="O237" i="1"/>
  <c r="N237" i="1"/>
  <c r="M237" i="1"/>
  <c r="L237" i="1"/>
  <c r="Q236" i="1"/>
  <c r="P236" i="1"/>
  <c r="O236" i="1"/>
  <c r="N236" i="1"/>
  <c r="M236" i="1"/>
  <c r="L236" i="1"/>
  <c r="Q235" i="1"/>
  <c r="P235" i="1"/>
  <c r="O235" i="1"/>
  <c r="N235" i="1"/>
  <c r="M235" i="1"/>
  <c r="L235" i="1"/>
  <c r="Q234" i="1"/>
  <c r="P234" i="1"/>
  <c r="O234" i="1"/>
  <c r="N234" i="1"/>
  <c r="M234" i="1"/>
  <c r="L234" i="1"/>
  <c r="R234" i="1" s="1"/>
  <c r="Q233" i="1"/>
  <c r="P233" i="1"/>
  <c r="O233" i="1"/>
  <c r="N233" i="1"/>
  <c r="M233" i="1"/>
  <c r="L233" i="1"/>
  <c r="Q232" i="1"/>
  <c r="P232" i="1"/>
  <c r="O232" i="1"/>
  <c r="N232" i="1"/>
  <c r="M232" i="1"/>
  <c r="L232" i="1"/>
  <c r="Q231" i="1"/>
  <c r="P231" i="1"/>
  <c r="O231" i="1"/>
  <c r="N231" i="1"/>
  <c r="M231" i="1"/>
  <c r="L231" i="1"/>
  <c r="Q230" i="1"/>
  <c r="P230" i="1"/>
  <c r="O230" i="1"/>
  <c r="N230" i="1"/>
  <c r="M230" i="1"/>
  <c r="L230" i="1"/>
  <c r="R230" i="1" s="1"/>
  <c r="Q229" i="1"/>
  <c r="P229" i="1"/>
  <c r="O229" i="1"/>
  <c r="N229" i="1"/>
  <c r="M229" i="1"/>
  <c r="L229" i="1"/>
  <c r="Q228" i="1"/>
  <c r="P228" i="1"/>
  <c r="O228" i="1"/>
  <c r="N228" i="1"/>
  <c r="M228" i="1"/>
  <c r="L228" i="1"/>
  <c r="Q227" i="1"/>
  <c r="P227" i="1"/>
  <c r="O227" i="1"/>
  <c r="N227" i="1"/>
  <c r="M227" i="1"/>
  <c r="L227" i="1"/>
  <c r="Q226" i="1"/>
  <c r="P226" i="1"/>
  <c r="O226" i="1"/>
  <c r="N226" i="1"/>
  <c r="M226" i="1"/>
  <c r="L226" i="1"/>
  <c r="R226" i="1" s="1"/>
  <c r="Q225" i="1"/>
  <c r="P225" i="1"/>
  <c r="O225" i="1"/>
  <c r="N225" i="1"/>
  <c r="M225" i="1"/>
  <c r="L225" i="1"/>
  <c r="Q220" i="1"/>
  <c r="P220" i="1"/>
  <c r="O220" i="1"/>
  <c r="N220" i="1"/>
  <c r="M220" i="1"/>
  <c r="L220" i="1"/>
  <c r="Q219" i="1"/>
  <c r="P219" i="1"/>
  <c r="O219" i="1"/>
  <c r="N219" i="1"/>
  <c r="M219" i="1"/>
  <c r="L219" i="1"/>
  <c r="Q218" i="1"/>
  <c r="P218" i="1"/>
  <c r="O218" i="1"/>
  <c r="N218" i="1"/>
  <c r="M218" i="1"/>
  <c r="L218" i="1"/>
  <c r="R218" i="1" s="1"/>
  <c r="Q217" i="1"/>
  <c r="O217" i="1"/>
  <c r="M217" i="1"/>
  <c r="Q216" i="1"/>
  <c r="P216" i="1"/>
  <c r="O216" i="1"/>
  <c r="N216" i="1"/>
  <c r="M216" i="1"/>
  <c r="L216" i="1"/>
  <c r="Q215" i="1"/>
  <c r="P215" i="1"/>
  <c r="O215" i="1"/>
  <c r="N215" i="1"/>
  <c r="M215" i="1"/>
  <c r="L215" i="1"/>
  <c r="Q214" i="1"/>
  <c r="P214" i="1"/>
  <c r="O214" i="1"/>
  <c r="N214" i="1"/>
  <c r="M214" i="1"/>
  <c r="L214" i="1"/>
  <c r="R214" i="1" s="1"/>
  <c r="Q213" i="1"/>
  <c r="P213" i="1"/>
  <c r="O213" i="1"/>
  <c r="N213" i="1"/>
  <c r="M213" i="1"/>
  <c r="L213" i="1"/>
  <c r="Q212" i="1"/>
  <c r="O212" i="1"/>
  <c r="M212" i="1"/>
  <c r="O211" i="1"/>
  <c r="R211" i="1" s="1"/>
  <c r="O210" i="1"/>
  <c r="R210" i="1" s="1"/>
  <c r="Q209" i="1"/>
  <c r="P209" i="1"/>
  <c r="O209" i="1"/>
  <c r="N209" i="1"/>
  <c r="M209" i="1"/>
  <c r="L209" i="1"/>
  <c r="Q208" i="1"/>
  <c r="P208" i="1"/>
  <c r="O208" i="1"/>
  <c r="N208" i="1"/>
  <c r="M208" i="1"/>
  <c r="L208" i="1"/>
  <c r="O207" i="1"/>
  <c r="R207" i="1" s="1"/>
  <c r="O206" i="1"/>
  <c r="R206" i="1" s="1"/>
  <c r="Q205" i="1"/>
  <c r="P205" i="1"/>
  <c r="O205" i="1"/>
  <c r="N205" i="1"/>
  <c r="M205" i="1"/>
  <c r="L205" i="1"/>
  <c r="Q204" i="1"/>
  <c r="P204" i="1"/>
  <c r="O204" i="1"/>
  <c r="N204" i="1"/>
  <c r="M204" i="1"/>
  <c r="L204" i="1"/>
  <c r="R204" i="1" s="1"/>
  <c r="Q203" i="1"/>
  <c r="P203" i="1"/>
  <c r="O203" i="1"/>
  <c r="N203" i="1"/>
  <c r="M203" i="1"/>
  <c r="L203" i="1"/>
  <c r="Q198" i="1"/>
  <c r="P198" i="1"/>
  <c r="O198" i="1"/>
  <c r="N198" i="1"/>
  <c r="M198" i="1"/>
  <c r="L198" i="1"/>
  <c r="Q197" i="1"/>
  <c r="O197" i="1"/>
  <c r="M197" i="1"/>
  <c r="Q196" i="1"/>
  <c r="O196" i="1"/>
  <c r="M196" i="1"/>
  <c r="R196" i="1"/>
  <c r="Q195" i="1"/>
  <c r="O195" i="1"/>
  <c r="M195" i="1"/>
  <c r="Q194" i="1"/>
  <c r="O194" i="1"/>
  <c r="M194" i="1"/>
  <c r="Q193" i="1"/>
  <c r="O193" i="1"/>
  <c r="M193" i="1"/>
  <c r="Q192" i="1"/>
  <c r="O192" i="1"/>
  <c r="M192" i="1"/>
  <c r="R192" i="1"/>
  <c r="Q191" i="1"/>
  <c r="O191" i="1"/>
  <c r="M191" i="1"/>
  <c r="Q190" i="1"/>
  <c r="O190" i="1"/>
  <c r="M190" i="1"/>
  <c r="Q189" i="1"/>
  <c r="O189" i="1"/>
  <c r="M189" i="1"/>
  <c r="Q188" i="1"/>
  <c r="O188" i="1"/>
  <c r="M188" i="1"/>
  <c r="Q187" i="1"/>
  <c r="O187" i="1"/>
  <c r="M187" i="1"/>
  <c r="R187" i="1"/>
  <c r="Q186" i="1"/>
  <c r="O186" i="1"/>
  <c r="M186" i="1"/>
  <c r="Q185" i="1"/>
  <c r="O185" i="1"/>
  <c r="M185" i="1"/>
  <c r="Q184" i="1"/>
  <c r="O184" i="1"/>
  <c r="M184" i="1"/>
  <c r="Q183" i="1"/>
  <c r="O183" i="1"/>
  <c r="M183" i="1"/>
  <c r="O182" i="1"/>
  <c r="R182" i="1" s="1"/>
  <c r="M181" i="1"/>
  <c r="R181" i="1" s="1"/>
  <c r="Q176" i="1"/>
  <c r="P176" i="1"/>
  <c r="O176" i="1"/>
  <c r="N176" i="1"/>
  <c r="M176" i="1"/>
  <c r="L176" i="1"/>
  <c r="R176" i="1" s="1"/>
  <c r="Q175" i="1"/>
  <c r="P175" i="1"/>
  <c r="O175" i="1"/>
  <c r="N175" i="1"/>
  <c r="M175" i="1"/>
  <c r="L175" i="1"/>
  <c r="O174" i="1"/>
  <c r="R174" i="1" s="1"/>
  <c r="Q173" i="1"/>
  <c r="P173" i="1"/>
  <c r="O173" i="1"/>
  <c r="N173" i="1"/>
  <c r="M173" i="1"/>
  <c r="L173" i="1"/>
  <c r="Q172" i="1"/>
  <c r="P172" i="1"/>
  <c r="O172" i="1"/>
  <c r="N172" i="1"/>
  <c r="M172" i="1"/>
  <c r="L172" i="1"/>
  <c r="O171" i="1"/>
  <c r="R171" i="1" s="1"/>
  <c r="Q170" i="1"/>
  <c r="P170" i="1"/>
  <c r="O170" i="1"/>
  <c r="N170" i="1"/>
  <c r="M170" i="1"/>
  <c r="L170" i="1"/>
  <c r="Q169" i="1"/>
  <c r="P169" i="1"/>
  <c r="O169" i="1"/>
  <c r="N169" i="1"/>
  <c r="M169" i="1"/>
  <c r="L169" i="1"/>
  <c r="R169" i="1" s="1"/>
  <c r="Q168" i="1"/>
  <c r="P168" i="1"/>
  <c r="O168" i="1"/>
  <c r="N168" i="1"/>
  <c r="M168" i="1"/>
  <c r="L168" i="1"/>
  <c r="Q167" i="1"/>
  <c r="P167" i="1"/>
  <c r="O167" i="1"/>
  <c r="N167" i="1"/>
  <c r="M167" i="1"/>
  <c r="L167" i="1"/>
  <c r="Q166" i="1"/>
  <c r="P166" i="1"/>
  <c r="O166" i="1"/>
  <c r="N166" i="1"/>
  <c r="M166" i="1"/>
  <c r="L166" i="1"/>
  <c r="Q165" i="1"/>
  <c r="P165" i="1"/>
  <c r="O165" i="1"/>
  <c r="N165" i="1"/>
  <c r="M165" i="1"/>
  <c r="L165" i="1"/>
  <c r="R165" i="1" s="1"/>
  <c r="Q164" i="1"/>
  <c r="P164" i="1"/>
  <c r="O164" i="1"/>
  <c r="N164" i="1"/>
  <c r="M164" i="1"/>
  <c r="L164" i="1"/>
  <c r="R164" i="1" s="1"/>
  <c r="Q163" i="1"/>
  <c r="P163" i="1"/>
  <c r="O163" i="1"/>
  <c r="N163" i="1"/>
  <c r="M163" i="1"/>
  <c r="L163" i="1"/>
  <c r="O162" i="1"/>
  <c r="R162" i="1" s="1"/>
  <c r="O161" i="1"/>
  <c r="R161" i="1" s="1"/>
  <c r="Q160" i="1"/>
  <c r="P160" i="1"/>
  <c r="O160" i="1"/>
  <c r="N160" i="1"/>
  <c r="M160" i="1"/>
  <c r="L160" i="1"/>
  <c r="Q159" i="1"/>
  <c r="P159" i="1"/>
  <c r="O159" i="1"/>
  <c r="N159" i="1"/>
  <c r="M159" i="1"/>
  <c r="L159" i="1"/>
  <c r="M158" i="1"/>
  <c r="R158" i="1" s="1"/>
  <c r="Q153" i="1"/>
  <c r="P153" i="1"/>
  <c r="O153" i="1"/>
  <c r="N153" i="1"/>
  <c r="M153" i="1"/>
  <c r="L153" i="1"/>
  <c r="O152" i="1"/>
  <c r="R152" i="1" s="1"/>
  <c r="Q151" i="1"/>
  <c r="P151" i="1"/>
  <c r="O151" i="1"/>
  <c r="N151" i="1"/>
  <c r="M151" i="1"/>
  <c r="L151" i="1"/>
  <c r="Q150" i="1"/>
  <c r="O150" i="1"/>
  <c r="M150" i="1"/>
  <c r="R150" i="1"/>
  <c r="O149" i="1"/>
  <c r="N149" i="1"/>
  <c r="R149" i="1" s="1"/>
  <c r="O148" i="1"/>
  <c r="N148" i="1"/>
  <c r="R148" i="1" s="1"/>
  <c r="O147" i="1"/>
  <c r="N147" i="1"/>
  <c r="Q146" i="1"/>
  <c r="P146" i="1"/>
  <c r="O146" i="1"/>
  <c r="N146" i="1"/>
  <c r="M146" i="1"/>
  <c r="L146" i="1"/>
  <c r="O145" i="1"/>
  <c r="N145" i="1"/>
  <c r="O144" i="1"/>
  <c r="N144" i="1"/>
  <c r="Q143" i="1"/>
  <c r="P143" i="1"/>
  <c r="O143" i="1"/>
  <c r="N143" i="1"/>
  <c r="M143" i="1"/>
  <c r="L143" i="1"/>
  <c r="Q142" i="1"/>
  <c r="P142" i="1"/>
  <c r="O142" i="1"/>
  <c r="N142" i="1"/>
  <c r="M142" i="1"/>
  <c r="L142" i="1"/>
  <c r="Q141" i="1"/>
  <c r="P141" i="1"/>
  <c r="O141" i="1"/>
  <c r="N141" i="1"/>
  <c r="M141" i="1"/>
  <c r="L141" i="1"/>
  <c r="R141" i="1" s="1"/>
  <c r="Q140" i="1"/>
  <c r="P140" i="1"/>
  <c r="O140" i="1"/>
  <c r="N140" i="1"/>
  <c r="M140" i="1"/>
  <c r="L140" i="1"/>
  <c r="O139" i="1"/>
  <c r="N139" i="1"/>
  <c r="R139" i="1" s="1"/>
  <c r="Q134" i="1"/>
  <c r="P134" i="1"/>
  <c r="O134" i="1"/>
  <c r="N134" i="1"/>
  <c r="M134" i="1"/>
  <c r="L134" i="1"/>
  <c r="Q133" i="1"/>
  <c r="P133" i="1"/>
  <c r="O133" i="1"/>
  <c r="N133" i="1"/>
  <c r="M133" i="1"/>
  <c r="L133" i="1"/>
  <c r="O132" i="1"/>
  <c r="N132" i="1"/>
  <c r="O131" i="1"/>
  <c r="N131" i="1"/>
  <c r="M131" i="1"/>
  <c r="L131" i="1"/>
  <c r="Q130" i="1"/>
  <c r="P130" i="1"/>
  <c r="O130" i="1"/>
  <c r="N130" i="1"/>
  <c r="M130" i="1"/>
  <c r="L130" i="1"/>
  <c r="R130" i="1" s="1"/>
  <c r="Q129" i="1"/>
  <c r="P129" i="1"/>
  <c r="O129" i="1"/>
  <c r="N129" i="1"/>
  <c r="M129" i="1"/>
  <c r="L129" i="1"/>
  <c r="Q128" i="1"/>
  <c r="P128" i="1"/>
  <c r="O128" i="1"/>
  <c r="N128" i="1"/>
  <c r="M128" i="1"/>
  <c r="L128" i="1"/>
  <c r="Q127" i="1"/>
  <c r="P127" i="1"/>
  <c r="O127" i="1"/>
  <c r="N127" i="1"/>
  <c r="M127" i="1"/>
  <c r="L127" i="1"/>
  <c r="Q126" i="1"/>
  <c r="P126" i="1"/>
  <c r="O126" i="1"/>
  <c r="N126" i="1"/>
  <c r="M126" i="1"/>
  <c r="L126" i="1"/>
  <c r="R126" i="1" s="1"/>
  <c r="Q125" i="1"/>
  <c r="P125" i="1"/>
  <c r="O125" i="1"/>
  <c r="N125" i="1"/>
  <c r="M125" i="1"/>
  <c r="L125" i="1"/>
  <c r="Q124" i="1"/>
  <c r="P124" i="1"/>
  <c r="O124" i="1"/>
  <c r="N124" i="1"/>
  <c r="M124" i="1"/>
  <c r="L124" i="1"/>
  <c r="Q123" i="1"/>
  <c r="P123" i="1"/>
  <c r="O123" i="1"/>
  <c r="N123" i="1"/>
  <c r="M123" i="1"/>
  <c r="L123" i="1"/>
  <c r="Q122" i="1"/>
  <c r="P122" i="1"/>
  <c r="O122" i="1"/>
  <c r="N122" i="1"/>
  <c r="M122" i="1"/>
  <c r="L122" i="1"/>
  <c r="R122" i="1" s="1"/>
  <c r="Q121" i="1"/>
  <c r="P121" i="1"/>
  <c r="O121" i="1"/>
  <c r="N121" i="1"/>
  <c r="M121" i="1"/>
  <c r="L121" i="1"/>
  <c r="Q120" i="1"/>
  <c r="P120" i="1"/>
  <c r="O120" i="1"/>
  <c r="N120" i="1"/>
  <c r="M120" i="1"/>
  <c r="L120" i="1"/>
  <c r="Q119" i="1"/>
  <c r="P119" i="1"/>
  <c r="O119" i="1"/>
  <c r="N119" i="1"/>
  <c r="M119" i="1"/>
  <c r="L119" i="1"/>
  <c r="Q118" i="1"/>
  <c r="P118" i="1"/>
  <c r="O118" i="1"/>
  <c r="N118" i="1"/>
  <c r="M118" i="1"/>
  <c r="L118" i="1"/>
  <c r="R118" i="1" s="1"/>
  <c r="Q117" i="1"/>
  <c r="P117" i="1"/>
  <c r="O117" i="1"/>
  <c r="N117" i="1"/>
  <c r="M117" i="1"/>
  <c r="L117" i="1"/>
  <c r="Q112" i="1"/>
  <c r="P112" i="1"/>
  <c r="O112" i="1"/>
  <c r="N112" i="1"/>
  <c r="M112" i="1"/>
  <c r="L112" i="1"/>
  <c r="Q111" i="1"/>
  <c r="P111" i="1"/>
  <c r="O111" i="1"/>
  <c r="N111" i="1"/>
  <c r="M111" i="1"/>
  <c r="L111" i="1"/>
  <c r="O110" i="1"/>
  <c r="N110" i="1"/>
  <c r="R110" i="1" s="1"/>
  <c r="Q109" i="1"/>
  <c r="P109" i="1"/>
  <c r="O109" i="1"/>
  <c r="N109" i="1"/>
  <c r="M109" i="1"/>
  <c r="L109" i="1"/>
  <c r="O108" i="1"/>
  <c r="N108" i="1"/>
  <c r="R108" i="1"/>
  <c r="Q107" i="1"/>
  <c r="P107" i="1"/>
  <c r="O107" i="1"/>
  <c r="N107" i="1"/>
  <c r="M107" i="1"/>
  <c r="L107" i="1"/>
  <c r="O106" i="1"/>
  <c r="N106" i="1"/>
  <c r="R106" i="1" s="1"/>
  <c r="Q105" i="1"/>
  <c r="P105" i="1"/>
  <c r="O105" i="1"/>
  <c r="N105" i="1"/>
  <c r="M105" i="1"/>
  <c r="L105" i="1"/>
  <c r="O104" i="1"/>
  <c r="N104" i="1"/>
  <c r="R104" i="1" s="1"/>
  <c r="Q103" i="1"/>
  <c r="P103" i="1"/>
  <c r="O103" i="1"/>
  <c r="N103" i="1"/>
  <c r="M103" i="1"/>
  <c r="L103" i="1"/>
  <c r="O102" i="1"/>
  <c r="N102" i="1"/>
  <c r="R102" i="1" s="1"/>
  <c r="O101" i="1"/>
  <c r="N101" i="1"/>
  <c r="O100" i="1"/>
  <c r="N100" i="1"/>
  <c r="R100" i="1" s="1"/>
  <c r="Q99" i="1"/>
  <c r="P99" i="1"/>
  <c r="O99" i="1"/>
  <c r="N99" i="1"/>
  <c r="M99" i="1"/>
  <c r="L99" i="1"/>
  <c r="Q98" i="1"/>
  <c r="R98" i="1" s="1"/>
  <c r="P98" i="1"/>
  <c r="O98" i="1"/>
  <c r="N98" i="1"/>
  <c r="M98" i="1"/>
  <c r="L98" i="1"/>
  <c r="Q97" i="1"/>
  <c r="P97" i="1"/>
  <c r="O97" i="1"/>
  <c r="N97" i="1"/>
  <c r="M97" i="1"/>
  <c r="L97" i="1"/>
  <c r="O96" i="1"/>
  <c r="N96" i="1"/>
  <c r="O95" i="1"/>
  <c r="N95" i="1"/>
  <c r="R95" i="1" s="1"/>
  <c r="Q94" i="1"/>
  <c r="P94" i="1"/>
  <c r="O94" i="1"/>
  <c r="N94" i="1"/>
  <c r="M94" i="1"/>
  <c r="L94" i="1"/>
  <c r="O93" i="1"/>
  <c r="N93" i="1"/>
  <c r="R93" i="1" s="1"/>
  <c r="Q92" i="1"/>
  <c r="P92" i="1"/>
  <c r="O92" i="1"/>
  <c r="N92" i="1"/>
  <c r="M92" i="1"/>
  <c r="L92" i="1"/>
  <c r="O91" i="1"/>
  <c r="N91" i="1"/>
  <c r="R91" i="1" s="1"/>
  <c r="Q90" i="1"/>
  <c r="P90" i="1"/>
  <c r="O90" i="1"/>
  <c r="N90" i="1"/>
  <c r="M90" i="1"/>
  <c r="L90" i="1"/>
  <c r="M89" i="1"/>
  <c r="R89" i="1" s="1"/>
  <c r="O84" i="1"/>
  <c r="R84" i="1" s="1"/>
  <c r="M84" i="1"/>
  <c r="O83" i="1"/>
  <c r="M83" i="1"/>
  <c r="R83" i="1" s="1"/>
  <c r="O82" i="1"/>
  <c r="M82" i="1"/>
  <c r="O81" i="1"/>
  <c r="M81" i="1"/>
  <c r="R81" i="1" s="1"/>
  <c r="R80" i="1"/>
  <c r="O80" i="1"/>
  <c r="M80" i="1"/>
  <c r="O79" i="1"/>
  <c r="M79" i="1"/>
  <c r="O78" i="1"/>
  <c r="M78" i="1"/>
  <c r="O77" i="1"/>
  <c r="M77" i="1"/>
  <c r="R77" i="1" s="1"/>
  <c r="O76" i="1"/>
  <c r="O75" i="1"/>
  <c r="M75" i="1"/>
  <c r="R75" i="1" s="1"/>
  <c r="O74" i="1"/>
  <c r="M74" i="1"/>
  <c r="M73" i="1"/>
  <c r="R73" i="1" s="1"/>
  <c r="O68" i="1"/>
  <c r="N68" i="1"/>
  <c r="M68" i="1"/>
  <c r="L68" i="1"/>
  <c r="O67" i="1"/>
  <c r="N67" i="1"/>
  <c r="M67" i="1"/>
  <c r="L67" i="1"/>
  <c r="O66" i="1"/>
  <c r="N66" i="1"/>
  <c r="M66" i="1"/>
  <c r="L66" i="1"/>
  <c r="O65" i="1"/>
  <c r="N65" i="1"/>
  <c r="M65" i="1"/>
  <c r="L65" i="1"/>
  <c r="O64" i="1"/>
  <c r="N64" i="1"/>
  <c r="M64" i="1"/>
  <c r="L64" i="1"/>
  <c r="O63" i="1"/>
  <c r="N63" i="1"/>
  <c r="M63" i="1"/>
  <c r="L63" i="1"/>
  <c r="R63" i="1" s="1"/>
  <c r="O62" i="1"/>
  <c r="N62" i="1"/>
  <c r="M62" i="1"/>
  <c r="L62" i="1"/>
  <c r="O61" i="1"/>
  <c r="N61" i="1"/>
  <c r="M61" i="1"/>
  <c r="L61" i="1"/>
  <c r="R61" i="1" s="1"/>
  <c r="L60" i="1"/>
  <c r="R60" i="1" s="1"/>
  <c r="L59" i="1"/>
  <c r="R59" i="1" s="1"/>
  <c r="L58" i="1"/>
  <c r="R58" i="1" s="1"/>
  <c r="L57" i="1"/>
  <c r="R57" i="1" s="1"/>
  <c r="L56" i="1"/>
  <c r="R56" i="1" s="1"/>
  <c r="R55" i="1"/>
  <c r="O50" i="1"/>
  <c r="R50" i="1" s="1"/>
  <c r="O49" i="1"/>
  <c r="N49" i="1"/>
  <c r="R49" i="1" s="1"/>
  <c r="O48" i="1"/>
  <c r="N48" i="1"/>
  <c r="R48" i="1" s="1"/>
  <c r="O47" i="1"/>
  <c r="N47" i="1"/>
  <c r="M47" i="1"/>
  <c r="L47" i="1"/>
  <c r="O46" i="1"/>
  <c r="N46" i="1"/>
  <c r="O45" i="1"/>
  <c r="N45" i="1"/>
  <c r="M45" i="1"/>
  <c r="L45" i="1"/>
  <c r="R45" i="1" s="1"/>
  <c r="O44" i="1"/>
  <c r="N44" i="1"/>
  <c r="R44" i="1" s="1"/>
  <c r="O43" i="1"/>
  <c r="N43" i="1"/>
  <c r="M43" i="1"/>
  <c r="L43" i="1"/>
  <c r="O42" i="1"/>
  <c r="N42" i="1"/>
  <c r="O41" i="1"/>
  <c r="N41" i="1"/>
  <c r="M41" i="1"/>
  <c r="L41" i="1"/>
  <c r="O40" i="1"/>
  <c r="N40" i="1"/>
  <c r="O39" i="1"/>
  <c r="N39" i="1"/>
  <c r="M39" i="1"/>
  <c r="L39" i="1"/>
  <c r="R39" i="1" s="1"/>
  <c r="R38" i="1"/>
  <c r="O38" i="1"/>
  <c r="N38" i="1"/>
  <c r="O37" i="1"/>
  <c r="N37" i="1"/>
  <c r="R37" i="1" s="1"/>
  <c r="O36" i="1"/>
  <c r="N36" i="1"/>
  <c r="M36" i="1"/>
  <c r="L36" i="1"/>
  <c r="R36" i="1" s="1"/>
  <c r="O35" i="1"/>
  <c r="N35" i="1"/>
  <c r="R35" i="1" s="1"/>
  <c r="O34" i="1"/>
  <c r="N34" i="1"/>
  <c r="M34" i="1"/>
  <c r="L34" i="1"/>
  <c r="O33" i="1"/>
  <c r="N33" i="1"/>
  <c r="O28" i="1"/>
  <c r="N28" i="1"/>
  <c r="M28" i="1"/>
  <c r="L28" i="1"/>
  <c r="R28" i="1" s="1"/>
  <c r="O27" i="1"/>
  <c r="N27" i="1"/>
  <c r="R27" i="1" s="1"/>
  <c r="O26" i="1"/>
  <c r="N26" i="1"/>
  <c r="M26" i="1"/>
  <c r="L26" i="1"/>
  <c r="O25" i="1"/>
  <c r="N25" i="1"/>
  <c r="O24" i="1"/>
  <c r="N24" i="1"/>
  <c r="M24" i="1"/>
  <c r="L24" i="1"/>
  <c r="R24" i="1" s="1"/>
  <c r="O23" i="1"/>
  <c r="N23" i="1"/>
  <c r="R23" i="1" s="1"/>
  <c r="O22" i="1"/>
  <c r="N22" i="1"/>
  <c r="M22" i="1"/>
  <c r="L22" i="1"/>
  <c r="O21" i="1"/>
  <c r="N21" i="1"/>
  <c r="R21" i="1" s="1"/>
  <c r="O20" i="1"/>
  <c r="N20" i="1"/>
  <c r="R20" i="1" s="1"/>
  <c r="O19" i="1"/>
  <c r="N19" i="1"/>
  <c r="M19" i="1"/>
  <c r="L19" i="1"/>
  <c r="O18" i="1"/>
  <c r="N18" i="1"/>
  <c r="R18" i="1" s="1"/>
  <c r="O17" i="1"/>
  <c r="N17" i="1"/>
  <c r="R17" i="1" s="1"/>
  <c r="O16" i="1"/>
  <c r="R16" i="1" s="1"/>
  <c r="R15" i="1"/>
  <c r="O15" i="1"/>
  <c r="L14" i="1"/>
  <c r="R14" i="1" s="1"/>
  <c r="L13" i="1"/>
  <c r="R13" i="1" s="1"/>
  <c r="L12" i="1"/>
  <c r="R12" i="1" s="1"/>
  <c r="L11" i="1"/>
  <c r="R11" i="1" s="1"/>
  <c r="L10" i="1"/>
  <c r="R10" i="1" s="1"/>
  <c r="R212" i="1" l="1"/>
  <c r="R801" i="1"/>
  <c r="R812" i="1"/>
  <c r="R577" i="1"/>
  <c r="R516" i="1"/>
  <c r="R342" i="1"/>
  <c r="R336" i="1"/>
  <c r="R188" i="1"/>
  <c r="R79" i="1"/>
  <c r="R78" i="1"/>
  <c r="R46" i="1"/>
  <c r="R497" i="1"/>
  <c r="R120" i="1"/>
  <c r="R26" i="1"/>
  <c r="R64" i="1"/>
  <c r="R66" i="1"/>
  <c r="R68" i="1"/>
  <c r="R109" i="1"/>
  <c r="R111" i="1"/>
  <c r="R119" i="1"/>
  <c r="R151" i="1"/>
  <c r="R166" i="1"/>
  <c r="R170" i="1"/>
  <c r="R189" i="1"/>
  <c r="R244" i="1"/>
  <c r="R248" i="1"/>
  <c r="R258" i="1"/>
  <c r="R266" i="1"/>
  <c r="R276" i="1"/>
  <c r="R328" i="1"/>
  <c r="R349" i="1"/>
  <c r="R353" i="1"/>
  <c r="R361" i="1"/>
  <c r="R366" i="1"/>
  <c r="R370" i="1"/>
  <c r="R400" i="1"/>
  <c r="R426" i="1"/>
  <c r="R441" i="1"/>
  <c r="R443" i="1"/>
  <c r="R454" i="1"/>
  <c r="R465" i="1"/>
  <c r="R492" i="1"/>
  <c r="R506" i="1"/>
  <c r="R552" i="1"/>
  <c r="R576" i="1"/>
  <c r="R578" i="1"/>
  <c r="R595" i="1"/>
  <c r="R665" i="1"/>
  <c r="R697" i="1"/>
  <c r="R716" i="1"/>
  <c r="R751" i="1"/>
  <c r="R772" i="1"/>
  <c r="R774" i="1"/>
  <c r="R781" i="1"/>
  <c r="R810" i="1"/>
  <c r="R371" i="1"/>
  <c r="R112" i="1"/>
  <c r="R41" i="1"/>
  <c r="R123" i="1"/>
  <c r="R127" i="1"/>
  <c r="R131" i="1"/>
  <c r="R142" i="1"/>
  <c r="R146" i="1"/>
  <c r="R184" i="1"/>
  <c r="R205" i="1"/>
  <c r="R215" i="1"/>
  <c r="R227" i="1"/>
  <c r="R231" i="1"/>
  <c r="R239" i="1"/>
  <c r="R270" i="1"/>
  <c r="R285" i="1"/>
  <c r="R289" i="1"/>
  <c r="R304" i="1"/>
  <c r="R343" i="1"/>
  <c r="R359" i="1"/>
  <c r="R380" i="1"/>
  <c r="R392" i="1"/>
  <c r="R397" i="1"/>
  <c r="R401" i="1"/>
  <c r="R410" i="1"/>
  <c r="R415" i="1"/>
  <c r="R423" i="1"/>
  <c r="R438" i="1"/>
  <c r="R456" i="1"/>
  <c r="R458" i="1"/>
  <c r="R463" i="1"/>
  <c r="R467" i="1"/>
  <c r="R469" i="1"/>
  <c r="R478" i="1"/>
  <c r="R487" i="1"/>
  <c r="R501" i="1"/>
  <c r="R526" i="1"/>
  <c r="R573" i="1"/>
  <c r="R599" i="1"/>
  <c r="R614" i="1"/>
  <c r="R622" i="1"/>
  <c r="R628" i="1"/>
  <c r="R633" i="1"/>
  <c r="R646" i="1"/>
  <c r="R667" i="1"/>
  <c r="R669" i="1"/>
  <c r="R674" i="1"/>
  <c r="R699" i="1"/>
  <c r="R740" i="1"/>
  <c r="R742" i="1"/>
  <c r="R755" i="1"/>
  <c r="R765" i="1"/>
  <c r="R783" i="1"/>
  <c r="R790" i="1"/>
  <c r="R795" i="1"/>
  <c r="R534" i="1"/>
  <c r="R551" i="1"/>
  <c r="R564" i="1"/>
  <c r="R594" i="1"/>
  <c r="R604" i="1"/>
  <c r="R650" i="1"/>
  <c r="R664" i="1"/>
  <c r="R682" i="1"/>
  <c r="R696" i="1"/>
  <c r="R704" i="1"/>
  <c r="R714" i="1"/>
  <c r="R727" i="1"/>
  <c r="R737" i="1"/>
  <c r="R750" i="1"/>
  <c r="R760" i="1"/>
  <c r="R780" i="1"/>
  <c r="R799" i="1"/>
  <c r="R277" i="1"/>
  <c r="R337" i="1"/>
  <c r="R22" i="1"/>
  <c r="R47" i="1"/>
  <c r="R65" i="1"/>
  <c r="R99" i="1"/>
  <c r="R101" i="1"/>
  <c r="R103" i="1"/>
  <c r="R105" i="1"/>
  <c r="R107" i="1"/>
  <c r="R117" i="1"/>
  <c r="R121" i="1"/>
  <c r="R160" i="1"/>
  <c r="R168" i="1"/>
  <c r="R203" i="1"/>
  <c r="R242" i="1"/>
  <c r="R246" i="1"/>
  <c r="R256" i="1"/>
  <c r="R264" i="1"/>
  <c r="R278" i="1"/>
  <c r="R286" i="1"/>
  <c r="R292" i="1"/>
  <c r="R324" i="1"/>
  <c r="R330" i="1"/>
  <c r="R344" i="1"/>
  <c r="R351" i="1"/>
  <c r="R368" i="1"/>
  <c r="R372" i="1"/>
  <c r="R387" i="1"/>
  <c r="R395" i="1"/>
  <c r="R404" i="1"/>
  <c r="R416" i="1"/>
  <c r="R421" i="1"/>
  <c r="R431" i="1"/>
  <c r="R436" i="1"/>
  <c r="R490" i="1"/>
  <c r="R508" i="1"/>
  <c r="R510" i="1"/>
  <c r="R518" i="1"/>
  <c r="R529" i="1"/>
  <c r="R550" i="1"/>
  <c r="R562" i="1"/>
  <c r="R571" i="1"/>
  <c r="R600" i="1"/>
  <c r="R602" i="1"/>
  <c r="R607" i="1"/>
  <c r="R649" i="1"/>
  <c r="R677" i="1"/>
  <c r="R756" i="1"/>
  <c r="R42" i="1"/>
  <c r="R82" i="1"/>
  <c r="R94" i="1"/>
  <c r="R96" i="1"/>
  <c r="R125" i="1"/>
  <c r="R129" i="1"/>
  <c r="R132" i="1"/>
  <c r="R134" i="1"/>
  <c r="R140" i="1"/>
  <c r="R144" i="1"/>
  <c r="R163" i="1"/>
  <c r="R173" i="1"/>
  <c r="R175" i="1"/>
  <c r="R186" i="1"/>
  <c r="R213" i="1"/>
  <c r="R217" i="1"/>
  <c r="R225" i="1"/>
  <c r="R229" i="1"/>
  <c r="R233" i="1"/>
  <c r="R237" i="1"/>
  <c r="R268" i="1"/>
  <c r="R281" i="1"/>
  <c r="R283" i="1"/>
  <c r="R287" i="1"/>
  <c r="R302" i="1"/>
  <c r="R306" i="1"/>
  <c r="R317" i="1"/>
  <c r="R321" i="1"/>
  <c r="R345" i="1"/>
  <c r="R348" i="1"/>
  <c r="R363" i="1"/>
  <c r="R399" i="1"/>
  <c r="R414" i="1"/>
  <c r="R425" i="1"/>
  <c r="R440" i="1"/>
  <c r="R447" i="1"/>
  <c r="R485" i="1"/>
  <c r="R503" i="1"/>
  <c r="R535" i="1"/>
  <c r="R541" i="1"/>
  <c r="R554" i="1"/>
  <c r="R556" i="1"/>
  <c r="R575" i="1"/>
  <c r="R582" i="1"/>
  <c r="R597" i="1"/>
  <c r="R618" i="1"/>
  <c r="R651" i="1"/>
  <c r="R653" i="1"/>
  <c r="R662" i="1"/>
  <c r="R683" i="1"/>
  <c r="R685" i="1"/>
  <c r="R690" i="1"/>
  <c r="R717" i="1"/>
  <c r="R728" i="1"/>
  <c r="R730" i="1"/>
  <c r="R735" i="1"/>
  <c r="R753" i="1"/>
  <c r="R771" i="1"/>
  <c r="R778" i="1"/>
  <c r="R800" i="1"/>
  <c r="R802" i="1"/>
  <c r="R807" i="1"/>
  <c r="R25" i="1"/>
  <c r="R159" i="1"/>
  <c r="R167" i="1"/>
  <c r="R190" i="1"/>
  <c r="R194" i="1"/>
  <c r="R219" i="1"/>
  <c r="R235" i="1"/>
  <c r="R241" i="1"/>
  <c r="R245" i="1"/>
  <c r="R263" i="1"/>
  <c r="R329" i="1"/>
  <c r="R350" i="1"/>
  <c r="R367" i="1"/>
  <c r="R394" i="1"/>
  <c r="R420" i="1"/>
  <c r="R435" i="1"/>
  <c r="R455" i="1"/>
  <c r="R466" i="1"/>
  <c r="R528" i="1"/>
  <c r="R560" i="1"/>
  <c r="R570" i="1"/>
  <c r="R586" i="1"/>
  <c r="R606" i="1"/>
  <c r="R635" i="1"/>
  <c r="R648" i="1"/>
  <c r="R666" i="1"/>
  <c r="R676" i="1"/>
  <c r="R698" i="1"/>
  <c r="R721" i="1"/>
  <c r="R748" i="1"/>
  <c r="R762" i="1"/>
  <c r="R782" i="1"/>
  <c r="R797" i="1"/>
  <c r="R811" i="1"/>
  <c r="R40" i="1"/>
  <c r="R43" i="1"/>
  <c r="R62" i="1"/>
  <c r="R67" i="1"/>
  <c r="R97" i="1"/>
  <c r="R124" i="1"/>
  <c r="R128" i="1"/>
  <c r="R133" i="1"/>
  <c r="R143" i="1"/>
  <c r="R145" i="1"/>
  <c r="R147" i="1"/>
  <c r="R172" i="1"/>
  <c r="R185" i="1"/>
  <c r="R216" i="1"/>
  <c r="R220" i="1"/>
  <c r="R228" i="1"/>
  <c r="R232" i="1"/>
  <c r="R236" i="1"/>
  <c r="R247" i="1"/>
  <c r="R290" i="1"/>
  <c r="R305" i="1"/>
  <c r="R309" i="1"/>
  <c r="R320" i="1"/>
  <c r="R338" i="1"/>
  <c r="R381" i="1"/>
  <c r="R398" i="1"/>
  <c r="R402" i="1"/>
  <c r="R424" i="1"/>
  <c r="R439" i="1"/>
  <c r="R446" i="1"/>
  <c r="R460" i="1"/>
  <c r="R475" i="1"/>
  <c r="R481" i="1"/>
  <c r="R488" i="1"/>
  <c r="R574" i="1"/>
  <c r="R581" i="1"/>
  <c r="R630" i="1"/>
  <c r="R661" i="1"/>
  <c r="R671" i="1"/>
  <c r="R689" i="1"/>
  <c r="R711" i="1"/>
  <c r="R734" i="1"/>
  <c r="R743" i="1"/>
  <c r="R770" i="1"/>
  <c r="R777" i="1"/>
  <c r="R792" i="1"/>
  <c r="R806" i="1"/>
  <c r="R74" i="1"/>
  <c r="R739" i="1"/>
  <c r="R738" i="1"/>
  <c r="R719" i="1"/>
  <c r="R707" i="1"/>
  <c r="R705" i="1"/>
  <c r="R561" i="1"/>
  <c r="R553" i="1"/>
  <c r="R358" i="1"/>
  <c r="R323" i="1"/>
  <c r="R319" i="1"/>
  <c r="R316" i="1"/>
  <c r="R308" i="1"/>
  <c r="R297" i="1"/>
  <c r="R262" i="1"/>
  <c r="R261" i="1"/>
  <c r="R260" i="1"/>
  <c r="R259" i="1"/>
  <c r="R254" i="1"/>
  <c r="R209" i="1"/>
  <c r="R208" i="1"/>
  <c r="R198" i="1"/>
  <c r="R197" i="1"/>
  <c r="R195" i="1"/>
  <c r="R193" i="1"/>
  <c r="R191" i="1"/>
  <c r="R183" i="1"/>
  <c r="R153" i="1"/>
  <c r="R92" i="1"/>
  <c r="R90" i="1"/>
  <c r="R34" i="1"/>
  <c r="R33" i="1"/>
  <c r="R19" i="1"/>
</calcChain>
</file>

<file path=xl/sharedStrings.xml><?xml version="1.0" encoding="utf-8"?>
<sst xmlns="http://schemas.openxmlformats.org/spreadsheetml/2006/main" count="4458" uniqueCount="1318">
  <si>
    <t>PUBLIC WORKS COMMISSION</t>
  </si>
  <si>
    <t>Fayetteville North Carolina</t>
  </si>
  <si>
    <r>
      <rPr>
        <b/>
        <u/>
        <sz val="14"/>
        <color theme="1"/>
        <rFont val="Calibri"/>
        <family val="2"/>
        <scheme val="minor"/>
      </rPr>
      <t>OVERHEAD</t>
    </r>
    <r>
      <rPr>
        <sz val="14"/>
        <color theme="1"/>
        <rFont val="Calibri"/>
        <family val="2"/>
        <scheme val="minor"/>
      </rPr>
      <t xml:space="preserve"> Specifications and Bid Documents - Labor and Equipment Contract</t>
    </r>
  </si>
  <si>
    <t xml:space="preserve">Annual Construction Services Contract </t>
  </si>
  <si>
    <t>OVERHEAD DISTRIBUTION CONSTRUCTION</t>
  </si>
  <si>
    <t>ASSEMBLY GROUP 1 - POLES</t>
  </si>
  <si>
    <t>Compatible Unit</t>
  </si>
  <si>
    <t>Compatible Unit Description</t>
  </si>
  <si>
    <t>Index Section</t>
  </si>
  <si>
    <t>Estimated Annual Usage</t>
  </si>
  <si>
    <t>INSTALL-HOT</t>
  </si>
  <si>
    <t>INSTALL-COLD</t>
  </si>
  <si>
    <t>REMOVE-HOT</t>
  </si>
  <si>
    <t>REMOVE-COLD</t>
  </si>
  <si>
    <t>TRANSFER-HOT</t>
  </si>
  <si>
    <t>TRANSFER-COLD</t>
  </si>
  <si>
    <t>Sub-Total</t>
  </si>
  <si>
    <t>UNIT PRICE</t>
  </si>
  <si>
    <t>MISC111</t>
  </si>
  <si>
    <t>MISCELLANEOUS LABOR FOR POLES</t>
  </si>
  <si>
    <t xml:space="preserve">N/A </t>
  </si>
  <si>
    <t>NOAUGERD</t>
  </si>
  <si>
    <t>HAND DIGGING, ADD'L DEPTH FOR POLE EXC (DIST.LABOR ONLY</t>
  </si>
  <si>
    <t>PLUMBUP</t>
  </si>
  <si>
    <t>STRAIGHTEN POLE TO VERTICAL</t>
  </si>
  <si>
    <t>POLEHOLD</t>
  </si>
  <si>
    <t>HOLD POLE FOR ADJACENT CONSTRUCTION (LABOR ONLY)</t>
  </si>
  <si>
    <t>POLEKICK</t>
  </si>
  <si>
    <t>LABOR REQUIRED TO KICK POLE 24" (LABOR ONLY)</t>
  </si>
  <si>
    <t>PULLSTUBT</t>
  </si>
  <si>
    <t>PULL OLD TRANS STUB POLE - RANDOM LOCATIONS (REMOVAL LABOR ONLY)</t>
  </si>
  <si>
    <t>PULLSTUBRD</t>
  </si>
  <si>
    <t>PULL OLD DIST STUB POLE - RANDOM LOCATIONS (REMOVAL LABOR ONLY)</t>
  </si>
  <si>
    <t>PW30C3</t>
  </si>
  <si>
    <t>POLE, WOOD, 30' CLASS 3-REMOVAL</t>
  </si>
  <si>
    <t>PW30C4</t>
  </si>
  <si>
    <t>POLE, WOOD, 30' CLASS 4-REMOVAL</t>
  </si>
  <si>
    <t>PW30C5</t>
  </si>
  <si>
    <t>POLE, WOOD, 30' CLASS 5</t>
  </si>
  <si>
    <t>PW30C6</t>
  </si>
  <si>
    <t>POLE, WOOD, 30' CLASS 6-REMOVAL</t>
  </si>
  <si>
    <t>PW30C7</t>
  </si>
  <si>
    <t>POLE, WOOD, 30' CLASS 7-REMOVAL</t>
  </si>
  <si>
    <t>PW35C3</t>
  </si>
  <si>
    <t>POLE, WOOD, 35' CLASS 3</t>
  </si>
  <si>
    <t>PW35C4</t>
  </si>
  <si>
    <t>POLE, WOOD, 35' CLASS 4 REMOVAL</t>
  </si>
  <si>
    <t>PW35C5</t>
  </si>
  <si>
    <t>POLE, WOOD, 35' CLASS 5</t>
  </si>
  <si>
    <t>PW35C6</t>
  </si>
  <si>
    <t>POLE, WOOD, 35' CLASS 6-REMOVAL</t>
  </si>
  <si>
    <t>PW40C2</t>
  </si>
  <si>
    <t>POLE, WOOD, 40' CLASS 2</t>
  </si>
  <si>
    <t>PW40C3</t>
  </si>
  <si>
    <t>POLE, WOOD, 40' CLASS 3-REMOVAL</t>
  </si>
  <si>
    <t>PW40C4</t>
  </si>
  <si>
    <t>POLE, WOOD, 40' CLASS 4</t>
  </si>
  <si>
    <t>PW40C5</t>
  </si>
  <si>
    <t>POLE, WOOD, 40' CLASS 5-REMOVAL</t>
  </si>
  <si>
    <t>PW45C1</t>
  </si>
  <si>
    <t>POLE, WOOD, 45' CLASS 1</t>
  </si>
  <si>
    <t>PW45C2</t>
  </si>
  <si>
    <t>POLE, WOOD, 45' CLASS 2-REMOVAL</t>
  </si>
  <si>
    <t>PW45C3</t>
  </si>
  <si>
    <t>POLE, WOOD, 45' CLASS 3</t>
  </si>
  <si>
    <t>PW45C4</t>
  </si>
  <si>
    <t>POLE, WOOD, 45' CLASS 4-REMOVAL</t>
  </si>
  <si>
    <t>PW45C5</t>
  </si>
  <si>
    <t>POLE, WOOD, 45' CLASS 5-REMOVAL</t>
  </si>
  <si>
    <t>PW50C1</t>
  </si>
  <si>
    <t>POLE, WOOD, 50' CLASS 1</t>
  </si>
  <si>
    <t>PW50C2</t>
  </si>
  <si>
    <t>POLE, WOOD, 50' CLASS 2-REMOVAL</t>
  </si>
  <si>
    <t>PW50C3</t>
  </si>
  <si>
    <t>POLE, WOOD, 50' CLASS 3</t>
  </si>
  <si>
    <t>PW50C4</t>
  </si>
  <si>
    <t>POLE, WOOD, 50' CLASS 4-REMOVAL</t>
  </si>
  <si>
    <t>PW55C1</t>
  </si>
  <si>
    <t>POLE, WOOD, 55' CLASS 1</t>
  </si>
  <si>
    <t>PW55C2</t>
  </si>
  <si>
    <t>POLE, WOOD, 55' CLASS 2 REMOVAL</t>
  </si>
  <si>
    <t>PW55C3</t>
  </si>
  <si>
    <t>POLE, WOOD, 55' CLASS 3</t>
  </si>
  <si>
    <t>PW55C4</t>
  </si>
  <si>
    <t>POLE, WOOD, 55' CLASS 4-REMOVAL</t>
  </si>
  <si>
    <t>PW60C1</t>
  </si>
  <si>
    <t>POLE, WOOD, 60' CLASS 1</t>
  </si>
  <si>
    <t>PW60C2</t>
  </si>
  <si>
    <t>POLE, WOOD, 60' CLASS 2-REMOVAL</t>
  </si>
  <si>
    <t>PW60C3</t>
  </si>
  <si>
    <t>POLE, WOOD, 60' CLASS 3-REMOVAL</t>
  </si>
  <si>
    <t>RCITYP</t>
  </si>
  <si>
    <t>REMOVE "CITY OF FAYETTEVILLE' POLES &lt;50'</t>
  </si>
  <si>
    <t>RECANT</t>
  </si>
  <si>
    <t>ROTATE POLE TO 90 DEGREES (LABOR ONLY)</t>
  </si>
  <si>
    <t>SAMEHOLE</t>
  </si>
  <si>
    <t>SET NEW POLE IN OLD POLE HOLE (LABOR ONLY)</t>
  </si>
  <si>
    <t>SAWPOLE</t>
  </si>
  <si>
    <t>SAW TOP FROM POLE REMOVAL (LABOR ONLY)</t>
  </si>
  <si>
    <t>SETDEEP</t>
  </si>
  <si>
    <t>LABOR AND EQUIP REQUIRED TO EXCAVATE &amp; SET POLE 1 FT DEEPER</t>
  </si>
  <si>
    <t>TOPTREAT</t>
  </si>
  <si>
    <t>POLE TOP TREATMENT</t>
  </si>
  <si>
    <t>POLEDRILL</t>
  </si>
  <si>
    <t>DRILL HOLES IN STEEL POLE (LABOR ONLY)</t>
  </si>
  <si>
    <t>PS45042</t>
  </si>
  <si>
    <t>POLE, TUBULAR GALVANIZED STEEL, 45', S-04.2</t>
  </si>
  <si>
    <t>PS45SP</t>
  </si>
  <si>
    <t>POLE, STEEL, 45 CLASS - AS SPECIFIED (LABOR ONLY)</t>
  </si>
  <si>
    <t>PS50SP</t>
  </si>
  <si>
    <t>POLE, STEEL, 50 CLASS - AS SPECIFIED (LABOR ONLY)</t>
  </si>
  <si>
    <t>PS55042</t>
  </si>
  <si>
    <t>POLE,TUBULAR GALVANIZED STEEL, 55', S-04.2</t>
  </si>
  <si>
    <t>PS60042</t>
  </si>
  <si>
    <t>POLE, TUBULAR GALVANIZED STEEL, 60', S-04.2</t>
  </si>
  <si>
    <t>PS60SP</t>
  </si>
  <si>
    <t>POLE, STEEL, 60 CLASS - AS SPECIFIED (LABOR ONLY)</t>
  </si>
  <si>
    <t>PC45X1</t>
  </si>
  <si>
    <t>POLE, CONCRETE, 45', CLASS 1</t>
  </si>
  <si>
    <t>PC45X2</t>
  </si>
  <si>
    <t>POLE, CONCRETE, 45', CLASS 2</t>
  </si>
  <si>
    <t>ASSEMBLY GROUP 2 - GROUNDING</t>
  </si>
  <si>
    <t>MISC211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</si>
  <si>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Grounding</t>
    </r>
  </si>
  <si>
    <t>GND110S</t>
  </si>
  <si>
    <t>GROUNDING, DRIVEN, 1-10' ROD</t>
  </si>
  <si>
    <t>GND210S</t>
  </si>
  <si>
    <t>GROUNDING, DRIVEN, 2 - 10' RODS</t>
  </si>
  <si>
    <t>GND28S</t>
  </si>
  <si>
    <t>GROUNDING, DRIVEN, 2-8' RODS REMOVAL ONLY</t>
  </si>
  <si>
    <t>GND310S</t>
  </si>
  <si>
    <t>GROUNDING, DRIVEN, 3-10' RODS</t>
  </si>
  <si>
    <t>GND310S-SP</t>
  </si>
  <si>
    <t>STEEL POLE, DRIVEN GROUND, 3-10' SECTIONS, #2 CU</t>
  </si>
  <si>
    <t>GND310ST</t>
  </si>
  <si>
    <t>GROUNDING, DRIVEN, 3-10' RODS (TINNED)</t>
  </si>
  <si>
    <t>GND310ST-SP</t>
  </si>
  <si>
    <t>STEEL POLE, DRIVEN GROUND, 3-10' SECTIONS, #2 CU (TINNED)</t>
  </si>
  <si>
    <t>GNDGRD1</t>
  </si>
  <si>
    <t>GROUNDING, POLE REPLACEMENT, (For Repairing Pole Grounds)</t>
  </si>
  <si>
    <t>GNDPC2T</t>
  </si>
  <si>
    <t>GROUND WIRE FOR CONCRETE POLES</t>
  </si>
  <si>
    <t>GNDPS2</t>
  </si>
  <si>
    <t>GROUNDING, STEEL POLE TO GROUND ROD</t>
  </si>
  <si>
    <t>GND20APP</t>
  </si>
  <si>
    <t>GROUNDING, 2/0 APPARATUS</t>
  </si>
  <si>
    <t>ASSEMBLY GROUP 3 - INSULATORS</t>
  </si>
  <si>
    <t>MISC311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</si>
  <si>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Insulators</t>
    </r>
  </si>
  <si>
    <t>IDE600B</t>
  </si>
  <si>
    <t>INSULATOR, SECONDARY DEADEND, PORCELAIN, 600V, W/ EYEBOLT</t>
  </si>
  <si>
    <t>IAA25C</t>
  </si>
  <si>
    <t>INSULATOR, ANGLE ASSEMBLY, 25KV, W/ EYENUT</t>
  </si>
  <si>
    <t>IAA35C</t>
  </si>
  <si>
    <t>INSULATOR, ANGLE ASSEMBLY, 35KV, W/ EYENUT</t>
  </si>
  <si>
    <t>IAA25CB</t>
  </si>
  <si>
    <t>INSULATOR, ANGLE ASSEMBLY, 25KV, W/ EYEBOLT</t>
  </si>
  <si>
    <t>IAA35CB</t>
  </si>
  <si>
    <t>INSULATOR, ANGLE ASSEMBLY, 35KV, W/ EYEBOLT</t>
  </si>
  <si>
    <t>IAA25P</t>
  </si>
  <si>
    <t>INSULATOR, ANGLE ASSEMBLY, PORCELAIN, 25KV, W/ EYENUT REMOVA</t>
  </si>
  <si>
    <t>IDDEC25</t>
  </si>
  <si>
    <t>INSULATOR, DOUBLE DEADEND, 25KV</t>
  </si>
  <si>
    <t>IDDEC35</t>
  </si>
  <si>
    <t>INSULATOR, DOUBLE DEADEND, 35KV</t>
  </si>
  <si>
    <t>IDE25H</t>
  </si>
  <si>
    <t>INSULATOR, DEADEND, 25KV, HEAVY-DUTY (3-10" DISC)</t>
  </si>
  <si>
    <t>IDE25H2</t>
  </si>
  <si>
    <t>INSULATOR, DEADEND, 25KV, HEAVY DUTY</t>
  </si>
  <si>
    <t>IDE25XC</t>
  </si>
  <si>
    <t>INSULATOR, DEADEND, 25KV, EXTENDED, COMPOSITE</t>
  </si>
  <si>
    <t>IDE25XP</t>
  </si>
  <si>
    <t>INSULATOR, DEADEND, PORCELAIN, 25KV W/ EYENUT REMOVAL</t>
  </si>
  <si>
    <t>IDEC25</t>
  </si>
  <si>
    <t>INSULATOR, DEADEND, 25KV, W/EYENUT</t>
  </si>
  <si>
    <t>IDEC35</t>
  </si>
  <si>
    <t>INSULATOR, DEADEND, 35KV, W/EYENUT</t>
  </si>
  <si>
    <t>IDEC25B</t>
  </si>
  <si>
    <t>INSULATOR, DEADEND, 25KV, COMPOSITE, W/ EYEBOLT</t>
  </si>
  <si>
    <t>IDEC35B</t>
  </si>
  <si>
    <t>INSULATOR, DEADEND, 35KV, COMPOSITE, W/
EYEBOLT</t>
  </si>
  <si>
    <t>IDEIL25</t>
  </si>
  <si>
    <t>INSULATOR DEADEND, INLINE 25KV</t>
  </si>
  <si>
    <t>IDEIL35</t>
  </si>
  <si>
    <t>INSULATOR DEADEND, INLINE 35KV</t>
  </si>
  <si>
    <t>IDEP15</t>
  </si>
  <si>
    <t>INSULATOR, PORCELAIN DEADEND, 15KV REMOVAL</t>
  </si>
  <si>
    <t>IDEP25</t>
  </si>
  <si>
    <t>INSULATOR, DEADEND, PORCELAIN 25KV, W/ EYENUT</t>
  </si>
  <si>
    <t>IDEP25M</t>
  </si>
  <si>
    <t>INSULATOR, DEADEND, PORCELAIN, 25KV, W/ EYENUT (4 BELLS)REMO</t>
  </si>
  <si>
    <t>IDPTP25</t>
  </si>
  <si>
    <t>INSULATOR, DOUBLE POLE TOP PIN, 25KV</t>
  </si>
  <si>
    <t>INOFF18</t>
  </si>
  <si>
    <t>INSULATOR, NEUTRAL OFFSET BRACKET, 7.5KV</t>
  </si>
  <si>
    <t>INSDLB25</t>
  </si>
  <si>
    <t>DOWN LEAD BRACKET, INSULATED, 25KV</t>
  </si>
  <si>
    <t>IOBCT25</t>
  </si>
  <si>
    <t>INSULATOR, CLAMP TOP, W/ OFFSET BRACKETS, 25KV</t>
  </si>
  <si>
    <t>IOBCT25A</t>
  </si>
  <si>
    <t>INSULATOR, CLAMP TOP, W/ OFFSET BRACKETRS, 25KV</t>
  </si>
  <si>
    <t>IOBCT25B</t>
  </si>
  <si>
    <t>INSULATOR, CLAMP TOP, W/ OFFSET BRACKET, 25KV</t>
  </si>
  <si>
    <t>IOBLP25</t>
  </si>
  <si>
    <t>INSULATOR, TIE TOP, W/ OFFSET BRACKET, 25KV</t>
  </si>
  <si>
    <t>IOBLP25A</t>
  </si>
  <si>
    <t>INSULATOR, TIE TOP, W/ OFFSET BRACKETS, 25KV</t>
  </si>
  <si>
    <t>IOBLP25B</t>
  </si>
  <si>
    <t>INSULATOR, TIETOP, W/ OFFSET BRACKET, 25KV</t>
  </si>
  <si>
    <t>IPAA25</t>
  </si>
  <si>
    <t>INSULATOR ON ANGLE PIN, 25KV</t>
  </si>
  <si>
    <t>IPIA25</t>
  </si>
  <si>
    <t>INSULATOR, PIN IN ARM, 25KV</t>
  </si>
  <si>
    <t>IPIA35</t>
  </si>
  <si>
    <t>INSULATOR, PIN IN ARM, 35KV</t>
  </si>
  <si>
    <t>IPIP25</t>
  </si>
  <si>
    <t>INSULATOR, PIN IN POLE, 25KV</t>
  </si>
  <si>
    <t>IPIS25</t>
  </si>
  <si>
    <t>INSULATOR, PIN IN STEEL, 25KV</t>
  </si>
  <si>
    <t>IPIS35</t>
  </si>
  <si>
    <t>INSULATOR, PIN IN STEEL, 35KV</t>
  </si>
  <si>
    <t>IPTP35</t>
  </si>
  <si>
    <t>INSULATOR, POLE TOP PIN, 35KV</t>
  </si>
  <si>
    <t>ISPACER</t>
  </si>
  <si>
    <t>INSULATED SPACER</t>
  </si>
  <si>
    <t>ISPTP15</t>
  </si>
  <si>
    <t>INSULATOR, SINGLE POLE TOP PIN, 15KV REMOVAL</t>
  </si>
  <si>
    <t>ISPTP25</t>
  </si>
  <si>
    <t>INSULATOR, SINGLE POLE TOP PIN, 25KV</t>
  </si>
  <si>
    <t>IWBC25</t>
  </si>
  <si>
    <t>INSULATOR, WIDE BASE CLAMP, 25KV</t>
  </si>
  <si>
    <t>IXPTP25</t>
  </si>
  <si>
    <t>INSULATOR, EXTENDED POLE TOP PIN, 25KV</t>
  </si>
  <si>
    <t>IAA600</t>
  </si>
  <si>
    <t>INSULATOR, SECONDARY ANGLE ASSEMBLY, PORCELAIN, 600V, W/ EYE</t>
  </si>
  <si>
    <t>IAA600B</t>
  </si>
  <si>
    <t>INSULATOR, SECONDARY ANGLE ASSEMBLY, W/ EYEBOLT</t>
  </si>
  <si>
    <t>IDDE600</t>
  </si>
  <si>
    <t>INSULATOR, DOUBLE DEADEND, SECONDARY, 600V</t>
  </si>
  <si>
    <t>IDE600</t>
  </si>
  <si>
    <t>INSULATOR, DEADEND, 600V, SEC/NEUT</t>
  </si>
  <si>
    <t>IPIA15</t>
  </si>
  <si>
    <t>INSULATOR, PIN IN ARM, 15KV REMOVAL</t>
  </si>
  <si>
    <t>IPIA75</t>
  </si>
  <si>
    <t>INSULATOR, PIN IN ARM, 7.5KV</t>
  </si>
  <si>
    <t>IPIP15</t>
  </si>
  <si>
    <t>INSULATOR, PIN IN POLE, 15KV</t>
  </si>
  <si>
    <t>IPIS15</t>
  </si>
  <si>
    <t>INSULATOR, PIN IN STEEL, 15KV REMOVAL</t>
  </si>
  <si>
    <t>IPIS75</t>
  </si>
  <si>
    <t>INSULATOR, PIN IN STEEL, 7.5KV</t>
  </si>
  <si>
    <t>IPIS75L</t>
  </si>
  <si>
    <t>INSULATOR, PIN IN STELL, 7.5KV, LONG SHANK</t>
  </si>
  <si>
    <t>IRW600</t>
  </si>
  <si>
    <t>INSULATED, REINFORCED WIREHOLDER (HOUSE KNOB)</t>
  </si>
  <si>
    <t>ISB600</t>
  </si>
  <si>
    <t>INSULATOR, SECONDARY/NEUTRAL 600V W/ UPSET BOLT</t>
  </si>
  <si>
    <t>ISC3W600</t>
  </si>
  <si>
    <t>INSULATOR, SECONDARY/NEUTRAL REMOVAL</t>
  </si>
  <si>
    <t>ISC600</t>
  </si>
  <si>
    <t>INSULATOR, SECONDARY/NEUTRAL</t>
  </si>
  <si>
    <t>ASSEMBLY GROUP 4 - SWITCHES</t>
  </si>
  <si>
    <t>MISC411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</si>
  <si>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Switches</t>
    </r>
  </si>
  <si>
    <t>SW1COLB</t>
  </si>
  <si>
    <t>SWITCH, 100 A LB CUTOUT</t>
  </si>
  <si>
    <t>SW2COLB</t>
  </si>
  <si>
    <t>SWITCH, 200 A LB CUTOUT</t>
  </si>
  <si>
    <t>SW6DED3</t>
  </si>
  <si>
    <t>SWITCH, 600 A, 25 KV, DEADEND DISCONNECT</t>
  </si>
  <si>
    <t>SW6DED4</t>
  </si>
  <si>
    <t>SW6GOABH</t>
  </si>
  <si>
    <t>SWITCH, GOAB, 25 KV, 600 A, HORIZONTAL</t>
  </si>
  <si>
    <t>SW6GOABH-UB</t>
  </si>
  <si>
    <t>SWITCH, GOAB, 25 KV, 600 A, HORIZONTAL- UNDERBUILD</t>
  </si>
  <si>
    <t>SW6GOABT</t>
  </si>
  <si>
    <t>SWITCH, GOAB, 25 KV, 600 A, TRIANGULAR</t>
  </si>
  <si>
    <t>SW6GOABV</t>
  </si>
  <si>
    <t>SWITCH, GOAB, 25 KV, 600 A, VERTICAL</t>
  </si>
  <si>
    <t>SW6ILD3</t>
  </si>
  <si>
    <t>SWITCH, 600 A, 25 KV, INLINE</t>
  </si>
  <si>
    <t>SW6ILD4</t>
  </si>
  <si>
    <t>SW6LTD3</t>
  </si>
  <si>
    <t>SWITCH, 600 A, 25 KV, LINE TAP FOR 336 AL.</t>
  </si>
  <si>
    <t>SW6LTD4</t>
  </si>
  <si>
    <t>SWITCH, 600 A, 25 KV, LINE TAP FOR 477 AL.</t>
  </si>
  <si>
    <t>SW6LTDE</t>
  </si>
  <si>
    <t>SWITCH, 600 A, 25 KV, DEADEND, LINE TAP</t>
  </si>
  <si>
    <t>SW6LTIL</t>
  </si>
  <si>
    <t>SWITCH, 600 A, 25 KV, INLINE, LINE TAP</t>
  </si>
  <si>
    <t>SW6RECBYPASS</t>
  </si>
  <si>
    <t>SWITCH, 25 KV, 600 AMP, RECLOSER BYPASS ON FIBERGLASS ARM</t>
  </si>
  <si>
    <t>SWOPER25H</t>
  </si>
  <si>
    <t>OPERATOR, MOTOR,AUTO, 25KV, HORIZ, ABS REMOVAL</t>
  </si>
  <si>
    <t>MOABCTRL</t>
  </si>
  <si>
    <t>MOAB SWITCH CONTROL (LABOR ONLY)</t>
  </si>
  <si>
    <t>SWRPVACINT600</t>
  </si>
  <si>
    <t>VACUUM SWITCH INTERRUPTER FOR DIP POLE, 600 AMP</t>
  </si>
  <si>
    <t>ASSEMBLY GROUP 5 - ANCHORS &amp; GUYS</t>
  </si>
  <si>
    <t>MISC511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</si>
  <si>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Anchors &amp; Guys</t>
    </r>
  </si>
  <si>
    <t>ANC10S</t>
  </si>
  <si>
    <t>ANCHOR, 10", SCREW-REMOVAL ONLY</t>
  </si>
  <si>
    <t>ANC15SH</t>
  </si>
  <si>
    <t>ANCHOR, SINGLE HELIX</t>
  </si>
  <si>
    <t>ANC6S</t>
  </si>
  <si>
    <t>ANCHOR, 6", SCREW</t>
  </si>
  <si>
    <t>GRDPOSTD</t>
  </si>
  <si>
    <t>GUARD POST, ANCHOR</t>
  </si>
  <si>
    <t>ANC125XT</t>
  </si>
  <si>
    <t>ANCHOR ROD EXTENSION FOR SCREW ANCHOR-REMOVAL ONLY</t>
  </si>
  <si>
    <t>ANC15DHL</t>
  </si>
  <si>
    <t>ANCHOR, DOUBLE HELIX, LONG EXTENSION</t>
  </si>
  <si>
    <t>ANC15DHS</t>
  </si>
  <si>
    <t>ANCHOR, DOUBLE HELIX, SHORT EXTENSION</t>
  </si>
  <si>
    <t>ANC15THL</t>
  </si>
  <si>
    <t>ANCHOR, TRIPLEX HELIX, LONG EXTENSION</t>
  </si>
  <si>
    <t>ANC15THS</t>
  </si>
  <si>
    <t>ANCHOR, TRIPLE HELIX, SHORT EXTENSION</t>
  </si>
  <si>
    <t>ANC15XTH</t>
  </si>
  <si>
    <t>EXTENSION, W/SINGLE HELIX ANCHOR</t>
  </si>
  <si>
    <t>ANC15XTL</t>
  </si>
  <si>
    <t>EXTENSION, LONG FOR PISA</t>
  </si>
  <si>
    <t>ANC15XTS</t>
  </si>
  <si>
    <t>EXTENSION, SHORT FOR PISA</t>
  </si>
  <si>
    <t>E1-1EC-14</t>
  </si>
  <si>
    <t>SINGLE DOWN GUY, BOLTED, 1/4"(FO CONST ONLY)</t>
  </si>
  <si>
    <t>E1-1EC-38</t>
  </si>
  <si>
    <t>SINGLE DOWN GUY, BOLTED, 3/8" HS</t>
  </si>
  <si>
    <t>E1-1EC-76</t>
  </si>
  <si>
    <t>SINGLE DOWN GUY, BOLTED, 7#6 AW</t>
  </si>
  <si>
    <t>E1-1FEC-14</t>
  </si>
  <si>
    <t>SINGLE INSULATED DOWN GUY, BOLTED, 1/4"(FO CONST ONLY)</t>
  </si>
  <si>
    <t>E1-1FEC-38</t>
  </si>
  <si>
    <t>SINGLE INSULATED DOWN GUY, BOLTED, 3/8" HS</t>
  </si>
  <si>
    <t>E1-1FEC-76</t>
  </si>
  <si>
    <t>SINGLE INSULATED DOWN GUY, BOLTED, 7#6 AW</t>
  </si>
  <si>
    <t>E1-1SWEC-38</t>
  </si>
  <si>
    <t>GUY, INSULATED, SIDEWALK, 3/8" HS</t>
  </si>
  <si>
    <t>E1-1SWEC-76</t>
  </si>
  <si>
    <t>GUY, INSULATED, SIDEWALK, 7#6 AW</t>
  </si>
  <si>
    <t>GFO14</t>
  </si>
  <si>
    <t>GUY, 1/4" DOWN GUY FOR FIBER OPTIC CABLES</t>
  </si>
  <si>
    <t>GN38</t>
  </si>
  <si>
    <t>GUY, SECONDARY/NEUTRAL, 3/8" HSS</t>
  </si>
  <si>
    <t>GP38L</t>
  </si>
  <si>
    <t>GUY, PRIMARY POSITION, 3/8" W/LONG INSULINK</t>
  </si>
  <si>
    <t>GP38S</t>
  </si>
  <si>
    <t>GUY, PRIMARY POSITION, 3/8" W/ SHORT INSULINK</t>
  </si>
  <si>
    <t>GPS38</t>
  </si>
  <si>
    <t>GUY, PRIMARY POSITION, SIDEWALK, 3/8"</t>
  </si>
  <si>
    <t>GPS7#6</t>
  </si>
  <si>
    <t>GUY, PRIMARY POSITION, SIDEWALK, 7#6</t>
  </si>
  <si>
    <t>GUY38D</t>
  </si>
  <si>
    <t>GUY, DOWN, 3/8", DIAGONAL</t>
  </si>
  <si>
    <t>GUY38DI</t>
  </si>
  <si>
    <t>GUY, 3/8", DIAGONAL, INSULATED</t>
  </si>
  <si>
    <t>GUY38S</t>
  </si>
  <si>
    <t>GUY, SPAN, 3/8", HSS</t>
  </si>
  <si>
    <t>GUY38SI</t>
  </si>
  <si>
    <t>GUY, 3/8", DIST. SPAN, 24" GUY STRAIN INSULATOR</t>
  </si>
  <si>
    <t>GUY38SIL</t>
  </si>
  <si>
    <t>GUY, 3/8", DIST. SPAN, 60" GUY STRAIN INSULATOR</t>
  </si>
  <si>
    <t>GUY76D</t>
  </si>
  <si>
    <t>DOWN GUY, 7#6, DIAGONAL</t>
  </si>
  <si>
    <t>GUY76DI</t>
  </si>
  <si>
    <t>DOWN GUY, 7#6, DIAGONAL, INSULATED</t>
  </si>
  <si>
    <t>GUY76S</t>
  </si>
  <si>
    <t>GUY, 7#6 ALWD., TRANS. SPAN, HARDWARE</t>
  </si>
  <si>
    <t>GUY76SI</t>
  </si>
  <si>
    <t>SPAN GUY, TRANSMISSION, 7#6 ALWD., 54" GUY STRAIN INSULATOR</t>
  </si>
  <si>
    <t>GUY76SIL</t>
  </si>
  <si>
    <t>SPAN GUY, TRANSMISSION, 7#6 ALWD., 78" GUY STRAIN INSULATOR</t>
  </si>
  <si>
    <t>GUYAW76</t>
  </si>
  <si>
    <t>OH GUYSTRAND, 7#6 ALUMOWELD</t>
  </si>
  <si>
    <t>GUYGALV14</t>
  </si>
  <si>
    <t>OH GUYSTRAND, 1/4" GALV. STEEL, S.M. GRADE</t>
  </si>
  <si>
    <t>GUYGALV38</t>
  </si>
  <si>
    <t>OH GUYSTRAND, 3/8" GALV. HIGH STRENGTH STEEL</t>
  </si>
  <si>
    <t>GA10D</t>
  </si>
  <si>
    <t>GUY ATTACHMENT, #10,000, DIAGONAL</t>
  </si>
  <si>
    <t>GA10H</t>
  </si>
  <si>
    <t>GUY ATTACHMENT, #10,000, HORIZONTAL</t>
  </si>
  <si>
    <t>GA10S</t>
  </si>
  <si>
    <t>GUY ATTACHMENT, #10,000, STABILIZING</t>
  </si>
  <si>
    <t>GA10T</t>
  </si>
  <si>
    <t>GUY ATTACHMENT, #10,000, TRANSITIONAL</t>
  </si>
  <si>
    <t>GA15T</t>
  </si>
  <si>
    <t>GUY ATTACHMENT, #15,000, TRANSITIONAL</t>
  </si>
  <si>
    <t>GA20D</t>
  </si>
  <si>
    <t>GUY ATTACHMENT, #20,000, DIAGONAL</t>
  </si>
  <si>
    <t>GA20H</t>
  </si>
  <si>
    <t>GUY ATTACHMENT, #20,000, HORIZONTAL</t>
  </si>
  <si>
    <t>GA20HD</t>
  </si>
  <si>
    <t>GUY ATTACHMENT, #20,000 HEAVY DUTY</t>
  </si>
  <si>
    <t>GA20S</t>
  </si>
  <si>
    <t>GUY ATTACHMENT, #20,000, STABILIZING</t>
  </si>
  <si>
    <t>GA20T</t>
  </si>
  <si>
    <t>GUY ATTACHMENT, #20,000, TRANSITIONAL</t>
  </si>
  <si>
    <t>GA20TB</t>
  </si>
  <si>
    <t>GUY ATTACHMENT, #20,000, TRANSITIONAL, W/EYEBOLT</t>
  </si>
  <si>
    <t>GA20X</t>
  </si>
  <si>
    <t>GUY ATTACHMENT, #20,000, EXTRA HEAVY DUTY</t>
  </si>
  <si>
    <t>GSDE14</t>
  </si>
  <si>
    <t>GUYSTRAND DEADEND, 1/4"</t>
  </si>
  <si>
    <t>GSDE38</t>
  </si>
  <si>
    <t>GUYSTRAND DEADEND, 3/8"</t>
  </si>
  <si>
    <t>GSDE76</t>
  </si>
  <si>
    <t>GUYSTRAND DEADEND, 7#6</t>
  </si>
  <si>
    <t>GUYMARKER-Y</t>
  </si>
  <si>
    <t>DOWN GUY MARKER, YELLOW</t>
  </si>
  <si>
    <t>IGUY24</t>
  </si>
  <si>
    <t>INSULATED, GUYSTICK, 24" DISTRIBUTION</t>
  </si>
  <si>
    <t>IGUY54</t>
  </si>
  <si>
    <t>INSULATED, GUYSTICK, 54", TRANSMISSION</t>
  </si>
  <si>
    <t>IGUY60</t>
  </si>
  <si>
    <t>INSULATED, GUYSTICK, 60" DISTRIBUTION</t>
  </si>
  <si>
    <t>IGUY78</t>
  </si>
  <si>
    <t>INSULATED, GUYSTICK, 78", TRANSMISSION</t>
  </si>
  <si>
    <t>ASSEMBLY GROUP 6 - POLE LINE HARDWARE</t>
  </si>
  <si>
    <t>MISC611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</si>
  <si>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Pole Line Hardware</t>
    </r>
  </si>
  <si>
    <t>BKTCOLA1</t>
  </si>
  <si>
    <t>BKT., CO/LA, 1-PHASE</t>
  </si>
  <si>
    <t>BKTCOLA3</t>
  </si>
  <si>
    <t>BKT., CO/LA, 3-PHASE</t>
  </si>
  <si>
    <t>BKTFG021</t>
  </si>
  <si>
    <t>BKT., FBG., 21", W/55-6 INSULATOR (SINGLE W/BOLTS)</t>
  </si>
  <si>
    <t>BKTFG21A</t>
  </si>
  <si>
    <t>BKTS., FBG., 21", W/55-6 INSULATORS (BACK TO BACK)</t>
  </si>
  <si>
    <t>BKTFG21B</t>
  </si>
  <si>
    <t>BKT., FBG., 21", W/55-6 INSULATOR (NO BOLTS)</t>
  </si>
  <si>
    <t>BKTMIF1</t>
  </si>
  <si>
    <t>BKT., MIF (1 BOLT, 1 LAG)</t>
  </si>
  <si>
    <t>BKTMIF2</t>
  </si>
  <si>
    <t>BRACKET, MIF</t>
  </si>
  <si>
    <t>BKTXA</t>
  </si>
  <si>
    <t>BKT., NEMA XARM</t>
  </si>
  <si>
    <t>BKTXAL</t>
  </si>
  <si>
    <t>BRACKET, EQUIPMENT</t>
  </si>
  <si>
    <t>CLSTBKTL</t>
  </si>
  <si>
    <t>BKT., CLUSTER MOUNTING W/ EXTENSION</t>
  </si>
  <si>
    <t>CLSTBKTS</t>
  </si>
  <si>
    <t>BKT., CLUSTER MOUNTING</t>
  </si>
  <si>
    <t>MAPHDR</t>
  </si>
  <si>
    <t>MAPHOLDER, PVC</t>
  </si>
  <si>
    <t>BRACEA</t>
  </si>
  <si>
    <t>BRACE, XARM, ALLEY</t>
  </si>
  <si>
    <t>BRACEL</t>
  </si>
  <si>
    <t>BRACE, XARM, LONG</t>
  </si>
  <si>
    <t>BRACES</t>
  </si>
  <si>
    <t>BRACE, XARM, SHORT</t>
  </si>
  <si>
    <t>XAD10A</t>
  </si>
  <si>
    <t>X-ARM, DOUBLE, 10' W/ ALLEY BRACES</t>
  </si>
  <si>
    <t>XAD10L</t>
  </si>
  <si>
    <t>X-ARM, DOUBLE 10' W/ LONG BRACES</t>
  </si>
  <si>
    <t>XAD10LPX</t>
  </si>
  <si>
    <t>X-ARM, DOUBLE 10' W/ LONG BRACES FOR POLE TOP EXTENSION</t>
  </si>
  <si>
    <t>XAD8A</t>
  </si>
  <si>
    <t>X-ARM, DOUBLE 8' W/ ALLEY BRACES</t>
  </si>
  <si>
    <t>XAD8L</t>
  </si>
  <si>
    <t>X-ARM, DOUBLE 8' W/ LONG BRACES</t>
  </si>
  <si>
    <t>XAD8S</t>
  </si>
  <si>
    <t>X-ARM, DOUBLE 8' W/ SHORT BRACES</t>
  </si>
  <si>
    <t>XAD9A</t>
  </si>
  <si>
    <t>CROSSARM, 9FT WOOD--REMOVAL ONLY</t>
  </si>
  <si>
    <t>XAD9L</t>
  </si>
  <si>
    <t>XAF10</t>
  </si>
  <si>
    <t>X-ARM, 10' FBG. REINFORCED</t>
  </si>
  <si>
    <t>XAF4</t>
  </si>
  <si>
    <t>X-ARM, FIBERGLASS 4' REMOVAL ONLY</t>
  </si>
  <si>
    <t>XAM10</t>
  </si>
  <si>
    <t>X-ARM, METAL 10'</t>
  </si>
  <si>
    <t>XAM12D</t>
  </si>
  <si>
    <t>X-ARM, METAL 12' (DIST. ONLY)</t>
  </si>
  <si>
    <t>XAM5</t>
  </si>
  <si>
    <t>XAM88</t>
  </si>
  <si>
    <t>X-ARM, METAL 88"</t>
  </si>
  <si>
    <t>XAMD10</t>
  </si>
  <si>
    <t>X-ARM, METAL, DOUBLE 10' (DIST. ONLY)</t>
  </si>
  <si>
    <t>XAMD12D</t>
  </si>
  <si>
    <t>X-ARM, METAL, DOUBLE 12' (DIST. ONLY)</t>
  </si>
  <si>
    <t>XAS10A</t>
  </si>
  <si>
    <t>X-ARM, SINGLE 10' W/ ALLEY BRACES</t>
  </si>
  <si>
    <t>XAS10L</t>
  </si>
  <si>
    <t>X-ARM, SINGLE 10' W/ LONG BRACES</t>
  </si>
  <si>
    <t>XAS8A</t>
  </si>
  <si>
    <t>X-ARM, SINGLE 8' W/ ALLEY BRACES</t>
  </si>
  <si>
    <t>XAS8L</t>
  </si>
  <si>
    <t>X-ARM, SINGLE 8' W/ LONG BRACES</t>
  </si>
  <si>
    <t>XAS8S</t>
  </si>
  <si>
    <t>X-ARM, SINGLE 8' W/ SHORT BRACES</t>
  </si>
  <si>
    <t>XAS9A</t>
  </si>
  <si>
    <t>XAS9L</t>
  </si>
  <si>
    <t>CROSSARM,9FT WOOD--REMOVAL ONLY</t>
  </si>
  <si>
    <t>XAT8L</t>
  </si>
  <si>
    <t>CROSSARM, 8FT WOOD--REMOVAL ONLY</t>
  </si>
  <si>
    <t>XAT9L</t>
  </si>
  <si>
    <t>BAND1</t>
  </si>
  <si>
    <t>STAINLESS STEEL POLE BAND</t>
  </si>
  <si>
    <t>BAND2B</t>
  </si>
  <si>
    <t>POLE BAND</t>
  </si>
  <si>
    <t>HLC40C</t>
  </si>
  <si>
    <t>HOT LINE CLAMP UP TO 4/0</t>
  </si>
  <si>
    <t>HLC477A</t>
  </si>
  <si>
    <t>HOT LINE CLAMP 477 AND LARGER</t>
  </si>
  <si>
    <t>SQLGARD1</t>
  </si>
  <si>
    <t>SQUIRREL/BIRD GUARD</t>
  </si>
  <si>
    <t>SQLGARD3</t>
  </si>
  <si>
    <t>SQUIRREL/BIRD GUARD W/ FUSE</t>
  </si>
  <si>
    <t>STRPBOLT</t>
  </si>
  <si>
    <t>BOLTED STIRRUP</t>
  </si>
  <si>
    <t>STRPBOLTSM</t>
  </si>
  <si>
    <t>STRPCOMP</t>
  </si>
  <si>
    <t>COMPRESSION STIRRUP</t>
  </si>
  <si>
    <t>ASSEMBLY GROUP 7 - CONDUCTORS</t>
  </si>
  <si>
    <t>MISC711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</si>
  <si>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Conductors</t>
    </r>
  </si>
  <si>
    <t>AAAC002</t>
  </si>
  <si>
    <t>OH ALUMINUM, #2 (PRI. OR NEUT.)</t>
  </si>
  <si>
    <t>AAAC010</t>
  </si>
  <si>
    <t>OH ALUMINUM, #1/0 (PRI. OR NEUT.)</t>
  </si>
  <si>
    <t>AAAC040</t>
  </si>
  <si>
    <t>OH ALUMINUM, #4/0 (PRI. OR NEUT.)</t>
  </si>
  <si>
    <t>AAAC355</t>
  </si>
  <si>
    <t>OH ALUMINUM, #355 (PRI. OR NEUT.)(REMOVAL ONLY)</t>
  </si>
  <si>
    <t>AAC477</t>
  </si>
  <si>
    <t>OH ALUMINUM, #477 (PRI. OR NEUT.)</t>
  </si>
  <si>
    <t>ACSR004</t>
  </si>
  <si>
    <t>OH ALUMINUM, #4 (PRI. OR NEUT.)(REMOVAL ONLY)</t>
  </si>
  <si>
    <t>ACSR336</t>
  </si>
  <si>
    <t>OH ALUMINUM, #336 (PRI. OR NEUT.)</t>
  </si>
  <si>
    <t>2/0CUEXTRA8FT</t>
  </si>
  <si>
    <t>CONDUCTOR, 2/0 AWG HARD DRAWN CU - 8 FEET FOR CONNECTION MAKE-UP</t>
  </si>
  <si>
    <t>250CUEXTRA8FT</t>
  </si>
  <si>
    <t>CONDUCTOR, 250 MCM SOFT DRAWN CU - 8 FEET FOR CONNECTION MAKE-UP</t>
  </si>
  <si>
    <t>CU002</t>
  </si>
  <si>
    <t>OH COPPER, #2 (REMOVAL ONLY)</t>
  </si>
  <si>
    <t>CU004</t>
  </si>
  <si>
    <t>OH COPPER, #4 (REMOVAL ONLY)</t>
  </si>
  <si>
    <t>CU006</t>
  </si>
  <si>
    <t>OH COPPER, #6 (REMOVAL ONLY)</t>
  </si>
  <si>
    <t>CU250</t>
  </si>
  <si>
    <t>OH COPPER, #250 (PRI. OR NEUT.)(SEC. OR SERV.)-REMOVAL</t>
  </si>
  <si>
    <t>AAAC010X</t>
  </si>
  <si>
    <t>OH ALUMINUM, #1/0 (STREET LIGHTING CIRCUIT)</t>
  </si>
  <si>
    <t>AAC010T</t>
  </si>
  <si>
    <t>OH ALUMINUM, WTHRPRF #1/0, INSULATED FOR 15 KV (SLACK SPANS)</t>
  </si>
  <si>
    <t>AAC336T</t>
  </si>
  <si>
    <t>OH ALUMINUM, WTHRPRF #336, INSULATED FOR 15 KV (SLACK SPANS)</t>
  </si>
  <si>
    <t>AAC355T</t>
  </si>
  <si>
    <t>OH ALUMINUM, WTHRPRF #355, INSULATED FOR 15 KV (SLACK SPANS)</t>
  </si>
  <si>
    <t>CLSNH040</t>
  </si>
  <si>
    <t>OH COPPER POLYOLEFIN INSUL, #4/0 (SEC. OR SERV.)</t>
  </si>
  <si>
    <t>CLSNH500</t>
  </si>
  <si>
    <t>OH COPPER POLYOLEFIN INSUL, #500 (SEC. OR SERV.)</t>
  </si>
  <si>
    <t>CU002T</t>
  </si>
  <si>
    <t>OH COPPER, WTHRPRF #2 (REMOVAL ONLY)</t>
  </si>
  <si>
    <t>CU004T</t>
  </si>
  <si>
    <t>OH COPPER, WTHRPRF #4 (REMOVAL ONLY) (LABOR ONLY</t>
  </si>
  <si>
    <t>CU006T</t>
  </si>
  <si>
    <t>OH COPPER, WTHRPRF #6 (REMOVAL ONLY) (LABOR ONLY</t>
  </si>
  <si>
    <t>CU020T</t>
  </si>
  <si>
    <t>OH COPPER, WTHRPRF #2/0 (REMOVAL ONLY)</t>
  </si>
  <si>
    <t>AQPX002</t>
  </si>
  <si>
    <t>QUAD., AL., #2</t>
  </si>
  <si>
    <t>AQPX020</t>
  </si>
  <si>
    <t>QUAD., AL., #2/0</t>
  </si>
  <si>
    <t>AQPX040</t>
  </si>
  <si>
    <t>QUAD., AL., #4/0</t>
  </si>
  <si>
    <t>ATPX002</t>
  </si>
  <si>
    <t>TRIPLEX, AL., #2</t>
  </si>
  <si>
    <t>ATPX004</t>
  </si>
  <si>
    <t>TRIPLEX, AL., #4--REMOVAL ONLY</t>
  </si>
  <si>
    <t>ATPX006</t>
  </si>
  <si>
    <t>TRIPLEX, AL., #6</t>
  </si>
  <si>
    <t>ATPX020</t>
  </si>
  <si>
    <t>TRIPLEX, AL., #2/0</t>
  </si>
  <si>
    <t>ATPX040</t>
  </si>
  <si>
    <t>TRIPLEX, AL., #4/0</t>
  </si>
  <si>
    <t>AXLP500</t>
  </si>
  <si>
    <t>500 MCM POLYETHYLENE INSULATED (FOR QUAD)</t>
  </si>
  <si>
    <t>AXLP750</t>
  </si>
  <si>
    <t>750 MCM POLYETHYLENE INSULATED (FOR QUAD)</t>
  </si>
  <si>
    <t>J002AC</t>
  </si>
  <si>
    <t>JUMPER, #2 AL. W/PARALLEL GROOVE COMPRESSION CONNECTORS</t>
  </si>
  <si>
    <t>J010AC</t>
  </si>
  <si>
    <t>JUMPER, #1/0 AL. W/PARALLEL GROOVE COMPRESSION CONNECTORS</t>
  </si>
  <si>
    <t>J040AC</t>
  </si>
  <si>
    <t>JUMPER, #4/0 AL. W/PARALLEL GROOVE COMPRESION CONNECTORS</t>
  </si>
  <si>
    <t>J20C</t>
  </si>
  <si>
    <t>JUMPER, #2/0 CU. W/PARALLEL GROOVE COMPRESSION CONNECTORS</t>
  </si>
  <si>
    <t>J250C</t>
  </si>
  <si>
    <t>JUMPER, #250 CU. W/PARALLEL GROOVE COMPRESSION CONNECTORS</t>
  </si>
  <si>
    <t>J2C</t>
  </si>
  <si>
    <t>JUMPER, #2 CU. W/PARALELL GROOVE COMPRESSION CONNECTORS</t>
  </si>
  <si>
    <t>J2CS</t>
  </si>
  <si>
    <t>JUMPER, #2 CU. FOR BONDING STATIC OR NEUTRAL ON STEEL POLE</t>
  </si>
  <si>
    <t>J2CT</t>
  </si>
  <si>
    <t>JUMPER, #2 CU. TINNED, WPARALLEL GROOVE COMP CONNECTORS</t>
  </si>
  <si>
    <t>J336AC</t>
  </si>
  <si>
    <t>JUMPER, #336 AL. W/PARALLEL GROOVE COMPRESSION CONNECTORS</t>
  </si>
  <si>
    <t>J336AT</t>
  </si>
  <si>
    <t>JUMPER, #336 AL. W/NEMA BOLTED TERMINALS</t>
  </si>
  <si>
    <t>J477AC</t>
  </si>
  <si>
    <t>JUMPER, #477 AL. W/PARALLEL GROOVE COMPRESSION CONNECTORS</t>
  </si>
  <si>
    <t>J477AT</t>
  </si>
  <si>
    <t>JUMPER, #477 AL. W/NEMA BOLTED TERMINALS</t>
  </si>
  <si>
    <t>J4C</t>
  </si>
  <si>
    <t>JUMPER, #4 CU. W/PARALLEL GROOVE COMPRESSION CONNECTORS</t>
  </si>
  <si>
    <t>500CUEXTRA8FT</t>
  </si>
  <si>
    <t>CONDUCTOR, 500 MCM SOFT DRAWN BARE CU - 8 FEET FOR CONNECTION MAKE-UP</t>
  </si>
  <si>
    <t>CXLP350</t>
  </si>
  <si>
    <t>OH COPPER XLP INSULATED, #350 (SEC. OR SERV.)</t>
  </si>
  <si>
    <t>CXLP500</t>
  </si>
  <si>
    <t>OH COPPER XLP INSULATED, #500 (SEC. OR SERV.)</t>
  </si>
  <si>
    <t>CXLP600</t>
  </si>
  <si>
    <t>OH COPPER XLP INSULATED, #600 (SEC. OR SERV.)</t>
  </si>
  <si>
    <t>ASSEMBLY GROUP 8 - CONDUCTOR ATTACHMENTS &amp; CONNECTIONS</t>
  </si>
  <si>
    <t>MISC811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</si>
  <si>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Conductor Attachments &amp; Connections</t>
    </r>
  </si>
  <si>
    <t>ARMROD10</t>
  </si>
  <si>
    <t>ARMOR ROD FOR 1/0 CONDUCTOR</t>
  </si>
  <si>
    <t>ARMROD336</t>
  </si>
  <si>
    <t>ARMOR ROD FOR 336 CONDUCTOR</t>
  </si>
  <si>
    <t>ARMROD40</t>
  </si>
  <si>
    <t>ARMOR ROD FOR 4/0 CONDUCTOR</t>
  </si>
  <si>
    <t>ARMROD477</t>
  </si>
  <si>
    <t>ARMOR ROD FOR 477 CONDUCTOR</t>
  </si>
  <si>
    <t>ASSEMBLY GROUP 9 - TRANSFORMERS (OVERHEAD)</t>
  </si>
  <si>
    <t>T100S1A</t>
  </si>
  <si>
    <t>TRANSFORMER, CSP, 100KVA, 12.47GRDY/7.2-120/240</t>
  </si>
  <si>
    <t>T100S4A</t>
  </si>
  <si>
    <t>TRANSFORMER, CSP, 100KVA, 24.94GRDY/14.4-120/240</t>
  </si>
  <si>
    <t>T100S5A</t>
  </si>
  <si>
    <t>XFMR, CSP, 100KVA, 24.94GRDY/14.4X12.47GRDY/7.2-120/240 REM</t>
  </si>
  <si>
    <t>T100S6A</t>
  </si>
  <si>
    <t>T10S1A</t>
  </si>
  <si>
    <t>TRANSFORMER, CSP, 10 KVA, 12.47GRDY/7.2-120/240</t>
  </si>
  <si>
    <t>T10S4A</t>
  </si>
  <si>
    <t>TRANSFORMER, CSP, 10 KVA, 24.94GRDY/14.4-120/240</t>
  </si>
  <si>
    <t>T10S5A</t>
  </si>
  <si>
    <t>XFMR, CSP, 10 KVA, 24.94GRDY/14.4X12.47GRDY/7.2-120/240</t>
  </si>
  <si>
    <t>T10S6A</t>
  </si>
  <si>
    <t>T15S1A</t>
  </si>
  <si>
    <t>TRANSFORMER, CSP, 15 KVA, 12.47GRDY/7.2-120/240</t>
  </si>
  <si>
    <t>T15S4A</t>
  </si>
  <si>
    <t>TRANSFORMER, CSP, 15 KVA, 24.94GRDY/14.4-120/240</t>
  </si>
  <si>
    <t>T15S5A</t>
  </si>
  <si>
    <t>XFMR, CSP, 15 KVA, 24.94GRDY/14.4X12.47GRDY/7.2-120/240</t>
  </si>
  <si>
    <t>T15S6A</t>
  </si>
  <si>
    <t>T167S1A</t>
  </si>
  <si>
    <t>TRANSFORMER, CSP, 167KVA, 12.47GRDY/7.2-120/240</t>
  </si>
  <si>
    <t>T167S4A</t>
  </si>
  <si>
    <t>TRANSFORMER, CSP, 167 KVA, 24.94GRDY/14.4-120/240</t>
  </si>
  <si>
    <t>T25S1A</t>
  </si>
  <si>
    <t>XFMR, CSP, 25 KVA, 12.47GRDY/7.2 - 120/240</t>
  </si>
  <si>
    <t>T25S4A</t>
  </si>
  <si>
    <t>XFMR, CSP, 25 KVA, 24.94GRDY/14.4 - 120/240</t>
  </si>
  <si>
    <t>T25S5A</t>
  </si>
  <si>
    <t>XFMR, CSP, 25 KVA, 24.94GRDY/14.4X12.47GRDY/7.2 - 120/240</t>
  </si>
  <si>
    <t>T25S5E</t>
  </si>
  <si>
    <t>XFMR, CSP, 25 KVA, 24.94GRDY/14.4X12.47GRDY/7.2 - 120</t>
  </si>
  <si>
    <t>T25S6A</t>
  </si>
  <si>
    <t>T25S6E</t>
  </si>
  <si>
    <t>T37S1A</t>
  </si>
  <si>
    <t>XFMR, CSP, 37.5 KVA, 12.47GRDY/7.2 - 120/240 REMOVAL ONLY</t>
  </si>
  <si>
    <t>T3S1A</t>
  </si>
  <si>
    <t>XFMR, CSP, 3 KVA, 12.47GRDY/7.2 - 120/240 REMOVAL ONLY</t>
  </si>
  <si>
    <t>T50S1A</t>
  </si>
  <si>
    <t>TRANSFORMER, CSP, 50 KVA, 12.47GRDY/7.2-120/240</t>
  </si>
  <si>
    <t>T50S4A</t>
  </si>
  <si>
    <t>TRANSFORMER, CSP, 50 KVA, 24.94GRDY/14.4-120/240</t>
  </si>
  <si>
    <t>T50S5A</t>
  </si>
  <si>
    <t>XFMR, CSP, 50 KVA, 29.94GRDY/14.4X12.47GRDY/7.2-120/240</t>
  </si>
  <si>
    <t>T50S5E</t>
  </si>
  <si>
    <t>TRANSFORMER, CSP, 50 KVA, 24.94GRDY/14.4X12.47Y/7.2-120</t>
  </si>
  <si>
    <t>T50S6A</t>
  </si>
  <si>
    <t>XFMR, CSP, 50 KVA, 24.94GRDY/14.4X12.47GRDY/7.2-120/240</t>
  </si>
  <si>
    <t>T50S6E</t>
  </si>
  <si>
    <t>XFMR, CSP, 50KVA, 24.94GRDY/14.4X12.47Y/7.2-120</t>
  </si>
  <si>
    <t>T5S1A</t>
  </si>
  <si>
    <t>TRANSFORMER, CSP, 5 KVA, 12.47GRDY/7.2-120/240</t>
  </si>
  <si>
    <t>T5S5A</t>
  </si>
  <si>
    <t>XFMR, CSP, 5 KVA, 24.94GRDY/14.4X12.47GRDY/7.2-120/24</t>
  </si>
  <si>
    <t>T5S6A</t>
  </si>
  <si>
    <t>XFMR, CSP, 5 KVA, 24.94GRDY/14.4X12.47GRDY/7.2-120/240</t>
  </si>
  <si>
    <t>T75S1A</t>
  </si>
  <si>
    <t>TRANSFORMER, CSP, 75 KVA, 12.47GRDY/7.2-120/240</t>
  </si>
  <si>
    <t>T75S4A</t>
  </si>
  <si>
    <t>TRANSFORMER, CSP, 75 KVA, 24.94GRDY/14.4-120/240</t>
  </si>
  <si>
    <t>T75S5A</t>
  </si>
  <si>
    <t>XFMR, CSP, 75 KVA, 24.94GRDY/14.4X12.47GRDY/7.2-120/240</t>
  </si>
  <si>
    <t>T75S6A</t>
  </si>
  <si>
    <t>T7S1A</t>
  </si>
  <si>
    <t>TRANSFORMER, CSP, 7.5 KVA, 12.47GRDY/7.2-120/240</t>
  </si>
  <si>
    <t>T100V1A</t>
  </si>
  <si>
    <t>TRANSFORMER, CONV, 100KVA, 7.2/12.47Y-120/240</t>
  </si>
  <si>
    <t>T100V2F</t>
  </si>
  <si>
    <t>TRANSFORMER, CONV, 100KVA, 12.0-277 (REMOVAL ONLY)</t>
  </si>
  <si>
    <t>T100V3A</t>
  </si>
  <si>
    <t>TRANSFORMER, CONV, 100KVA, 13.2/22.86Y-120/240</t>
  </si>
  <si>
    <t>T100V3F</t>
  </si>
  <si>
    <t>TRANSFORMER, CONV, 100KVA, 13.2/22.86Y-277</t>
  </si>
  <si>
    <t>T100V4A</t>
  </si>
  <si>
    <t>TRANSFORMER, CONV, 100 KVA, 14.4/24.94-120/240</t>
  </si>
  <si>
    <t>T100V5A</t>
  </si>
  <si>
    <t>TRANSFORMER, CONV, 100 KVA, 14.4/24.94YX7.2/12.47Y-120/240</t>
  </si>
  <si>
    <t>T100V5F</t>
  </si>
  <si>
    <t>TRANSFORMER, CONV, 100 KVA, 14.4/24.94YX7.2/12.47Y-277</t>
  </si>
  <si>
    <t>T100V6A</t>
  </si>
  <si>
    <t>T100V6F</t>
  </si>
  <si>
    <t>T100V8A</t>
  </si>
  <si>
    <t>TRANSFORMER, CONV, 100 KVA, 24.94X12.47-120/240</t>
  </si>
  <si>
    <t>T100V9A</t>
  </si>
  <si>
    <t>T10V1A</t>
  </si>
  <si>
    <t>TRANSFORMER, CONV, 10 KVA, 7.2/12.47Y-120/240</t>
  </si>
  <si>
    <t>T10V4A</t>
  </si>
  <si>
    <t>TRANSFORMER, CONV, 10 KVA, 14.4/24.94Y-120/240</t>
  </si>
  <si>
    <t>T15V1A</t>
  </si>
  <si>
    <t>TRANSFORMER, CONV, 15 KVA, 7.2/12.47Y-120/240 REMOVAL ONLY</t>
  </si>
  <si>
    <t>T15V1D</t>
  </si>
  <si>
    <t>TRANSFORMER, CONV, 15 KVA, 7.2/12.47Y-240/480</t>
  </si>
  <si>
    <t>T15V5D</t>
  </si>
  <si>
    <t>TRANSFORMER, CONV, 15 KVA, 24.94GRDY/14.4X12.47GRDY/7.2</t>
  </si>
  <si>
    <t>T15V6D</t>
  </si>
  <si>
    <t>T167V1A</t>
  </si>
  <si>
    <t>TRANSFORMER, CONV, 167 KVA, 7.2/12.42Y-120/240</t>
  </si>
  <si>
    <t>T167V2F</t>
  </si>
  <si>
    <t>TRANSFORMER, CONV, 167 KVA, 12.0-277</t>
  </si>
  <si>
    <t>T167V3A</t>
  </si>
  <si>
    <t>TRANSFORMER, CONV, 167 KVA, 13.2/22.86Y-120/240</t>
  </si>
  <si>
    <t>T167V3F</t>
  </si>
  <si>
    <t>TRANSFORMER, CONV, 167 KVA, 13.2/22.86Y-277</t>
  </si>
  <si>
    <t>T167V4A</t>
  </si>
  <si>
    <t>TRANSFORMER, CONV, 167 KVA, 14.4/24.94Y-120/240</t>
  </si>
  <si>
    <t>T167V5A</t>
  </si>
  <si>
    <t>TRANSFORMER, CONV, 167 KVA, 14.4/24.94YX7.2/12.4Y-120/240</t>
  </si>
  <si>
    <t>T167V5F</t>
  </si>
  <si>
    <t>TRANSFORMER, CONV, 167 KVA, 14.4/24.94YX7.2/12.47Y-277</t>
  </si>
  <si>
    <t>T167V6A</t>
  </si>
  <si>
    <t>TRANSFORMER, CONV, 167 KVA, 14.4/24.94YX7.2/12.47Y-120/240</t>
  </si>
  <si>
    <t>T167V6F</t>
  </si>
  <si>
    <t>T167V8A</t>
  </si>
  <si>
    <t>TRANSFORMER, CONV, 167 KVA, 24.94 X 12.47 - 120/240</t>
  </si>
  <si>
    <t>T167V9A</t>
  </si>
  <si>
    <t>T250V1A</t>
  </si>
  <si>
    <t>XFMR, CONV, 250 KVA, 7.2/12.42Y - 120/240</t>
  </si>
  <si>
    <t>T250V2A</t>
  </si>
  <si>
    <t>XFMR, CONV, 250 KVA, 12.0 - 120/240 REMOVAL ONLY</t>
  </si>
  <si>
    <t>T250V2F</t>
  </si>
  <si>
    <t>XFMR, CONV, 250 KVA, 12.0 - 277</t>
  </si>
  <si>
    <t>T250V3A</t>
  </si>
  <si>
    <t>XFMR, CONV, 250 KVA, 13.2/22.86Y - 120/240</t>
  </si>
  <si>
    <t>T250V4A</t>
  </si>
  <si>
    <t>XFMR, CONV, 250 KVA, 14.4/24.94Y - 120/240</t>
  </si>
  <si>
    <t>T25V1A</t>
  </si>
  <si>
    <t>XFMR, CONV, 25 KVA, 7.2/12.47Y - 120/240</t>
  </si>
  <si>
    <t>T25V1D</t>
  </si>
  <si>
    <t>XFMR, CONV, 25 KVA, 7.2/12.47Y - 240/480</t>
  </si>
  <si>
    <t>T25V3A</t>
  </si>
  <si>
    <t>XFMR, CONV, 25 KVA, 13.2/22.86Y - 120/240</t>
  </si>
  <si>
    <t>T25V4A</t>
  </si>
  <si>
    <t>XFMR, CONV, 25 KVA, 14.4/24.94Y - 120/240</t>
  </si>
  <si>
    <t>T25V4D</t>
  </si>
  <si>
    <t>T25V8A</t>
  </si>
  <si>
    <t>XFMR, CONV, 25 KVA, 24.94X12.47 - 120/240</t>
  </si>
  <si>
    <t>T25V9A</t>
  </si>
  <si>
    <t>T333V1A</t>
  </si>
  <si>
    <t>XFMR, CONV, 333 KVA, 7.2/12.47Y - 120/240</t>
  </si>
  <si>
    <t>T333V2F</t>
  </si>
  <si>
    <t>XFMR, CONV, 333 KVA, 12.0 - 277 REMOVAL ONLY</t>
  </si>
  <si>
    <t>T333V3A</t>
  </si>
  <si>
    <t>XFMR, CONV, 333 KVA, 13.2/22.86Y - 120/240</t>
  </si>
  <si>
    <t>T333V3F</t>
  </si>
  <si>
    <t>XFMR, CONV, 333 KVA, 13.2/22.86Y - 277</t>
  </si>
  <si>
    <t>T333V4A</t>
  </si>
  <si>
    <t>XFMR, CONV, 333 KVA, 14.2/24.94Y - 120/240</t>
  </si>
  <si>
    <t>T37V1A</t>
  </si>
  <si>
    <t>XFMR, CONV, 37.5 KVA, 7.2/12.47Y - 120/240 REMOVAL ONLY</t>
  </si>
  <si>
    <t>T500V1A</t>
  </si>
  <si>
    <t>TRANSFORMER, CONV, 500 KVA, 7.2/12.42Y-120/240</t>
  </si>
  <si>
    <t>T500V2F</t>
  </si>
  <si>
    <t>TRANSFORMER, CONV, 500 KVA, 12.0-277</t>
  </si>
  <si>
    <t>T500V3F</t>
  </si>
  <si>
    <t>TRANSFORMER, CONV, 500 KVA, 13.2/22.86Y-277</t>
  </si>
  <si>
    <t>T500V4A</t>
  </si>
  <si>
    <t>TRANSFORMER, CONV, 500 KVA, 14.4/24.94Y-120/240</t>
  </si>
  <si>
    <t>T50V0A</t>
  </si>
  <si>
    <t>TRANSFORMER, CONV, 50 KVA, 2.4/4.16Y-120/240</t>
  </si>
  <si>
    <t>T50V1A</t>
  </si>
  <si>
    <t>TRANSFORMER, CONV, 50 KVA, 7.2/12.47Y-120/240</t>
  </si>
  <si>
    <t>T50V1F</t>
  </si>
  <si>
    <t>TRANSFORMER, CONV, 50 KVA, 7.2-277</t>
  </si>
  <si>
    <t>T50V2F</t>
  </si>
  <si>
    <t>TRANSFORMER, CONV, 50 KVA, 12.0-277</t>
  </si>
  <si>
    <t>T50V3A</t>
  </si>
  <si>
    <t>TRANSFORMER, CONV, 50 KVA, 13.2/22.86Y-120/240</t>
  </si>
  <si>
    <t>T50V3F</t>
  </si>
  <si>
    <t>TRANSFORMER, CONV, 50 KVA, 13.2/22.86Y-277</t>
  </si>
  <si>
    <t>T50V3G</t>
  </si>
  <si>
    <t>TRANSFORMER, CONV, 50 KVA, 13.2/22.86Y-2.4</t>
  </si>
  <si>
    <t>T50V4A</t>
  </si>
  <si>
    <t>TRANSFORMER, CONV, 50 KVA, 14.4/24.94Y-120/240</t>
  </si>
  <si>
    <t>T50V5A</t>
  </si>
  <si>
    <t>TRANSFORMER, CONV, 50 KVA, 14.4/24.94YX7.2/12.47Y-120/240</t>
  </si>
  <si>
    <t>T50V5F</t>
  </si>
  <si>
    <t>TRANSFORMER, CONV, 50 KVA, 14.4/24.94YX7.2/12.47Y-277</t>
  </si>
  <si>
    <t>T50V6A</t>
  </si>
  <si>
    <t>T50V6F</t>
  </si>
  <si>
    <t>TRANSFORMER, CONV, 50 KVA, 14.4/24.94YX7.2/12.4Y-277</t>
  </si>
  <si>
    <t>T50V8A</t>
  </si>
  <si>
    <t>TRANSFORMER, CONV, 50 KVA, 24.94X12.47-120/240</t>
  </si>
  <si>
    <t>T50V9A</t>
  </si>
  <si>
    <t>T5V1A</t>
  </si>
  <si>
    <t>TRANSFORMER, CONV, 5 KVA, 7.2/12.4Y-120/240 REMOVAL ONLY</t>
  </si>
  <si>
    <t>T75V1A</t>
  </si>
  <si>
    <t>TRANSFORMER, CONV, 75 KVA, 7.2/12.47Y-120/240</t>
  </si>
  <si>
    <t>T75V3A</t>
  </si>
  <si>
    <t>TRANSFORMER, CONV, 75 KVA, 13.2/22.86Y-120/240</t>
  </si>
  <si>
    <t>T75V4A</t>
  </si>
  <si>
    <t>TRANSFORMER, CONV, 75 KVA, 14.4/24.94Y-120/240</t>
  </si>
  <si>
    <t>T75V5A</t>
  </si>
  <si>
    <t>TRANSFORMER, CONV, 75 KVA, 14.4/24.94YX7.2/12.47Y-120/240</t>
  </si>
  <si>
    <t>T75V5F</t>
  </si>
  <si>
    <t>TRANSFORMER, CONV, 75 KVA, 14.4/24.94YX7.2/12.47Y-277 REMOVE</t>
  </si>
  <si>
    <t>T75V6A</t>
  </si>
  <si>
    <t>T75V6F</t>
  </si>
  <si>
    <t>T75V8A</t>
  </si>
  <si>
    <t>TRANSFORMER, CONV, 75 KVA, 24.94X12.47-120/240 REMOVAL ONLY</t>
  </si>
  <si>
    <t>T75V9A</t>
  </si>
  <si>
    <t>THALFV1E</t>
  </si>
  <si>
    <t>TRANSFORMER, CONV, 1/2 KVA, 12.47GRDY/7.2-120</t>
  </si>
  <si>
    <t>THALFV4E</t>
  </si>
  <si>
    <t>TRANSFORMER, CONV, 1/2 KVA, 24.94GRDY/14.4-120</t>
  </si>
  <si>
    <t>ASSEMBLY GROUP 10 - CONDUCTOR CONNECTOR COMPLEMENT (OVERHEAD)</t>
  </si>
  <si>
    <t>MISC1011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</si>
  <si>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OH Conductor Connector Complement</t>
    </r>
  </si>
  <si>
    <t>CC1LG</t>
  </si>
  <si>
    <t>COND. CMPLMT., OH, 167 KVA THRU 500 KVA</t>
  </si>
  <si>
    <t>CC1LGF</t>
  </si>
  <si>
    <t>COND. CMPLMT., OH, 167 KVA THRU 500 KVA W/ COMPANION FUSE</t>
  </si>
  <si>
    <t>CC1MD</t>
  </si>
  <si>
    <t>COND. CMPLMT., OH, 75 KVA THRU 100 KVA</t>
  </si>
  <si>
    <t>CC1MDF</t>
  </si>
  <si>
    <t>COND. CMPLMT., OH, 75 KVA THRU 100 KVA W/ COMPANION FUSE</t>
  </si>
  <si>
    <t>CC1SM</t>
  </si>
  <si>
    <t>COND., CMPLMT., OH 1/2 KVA THRU 50 KVA</t>
  </si>
  <si>
    <t>CC1SMF</t>
  </si>
  <si>
    <t>COND., CMPLMT., OH 1/2 KVA THRU 50 KVA W/ COMPANION FUSE</t>
  </si>
  <si>
    <t>ASSEMBLY GROUP 12 - FOUNDATIONS &amp; PADS</t>
  </si>
  <si>
    <t>PLAT16</t>
  </si>
  <si>
    <t>PLATFORM, ALUMINUM, 16'</t>
  </si>
  <si>
    <t>PLAT22</t>
  </si>
  <si>
    <t>PLATFORM, ALUMINUM, 22'</t>
  </si>
  <si>
    <t>ASSEMBLY GROUP 15 - SWITCHES</t>
  </si>
  <si>
    <t>SWVGR600E</t>
  </si>
  <si>
    <t>RECLOSER, 600A, 25 KV, 3-PHASE, SINGLE, ELECTRONIC</t>
  </si>
  <si>
    <t>SWVCR600E15</t>
  </si>
  <si>
    <t>RECLOSER, 600A, 15 KV, 3-PHASE, TRIPLE/SINGLE, ELECTRONIC</t>
  </si>
  <si>
    <t>SWVCR6003E</t>
  </si>
  <si>
    <t>RECLOSER, 600A, 25 KV, 3-PHASE, TRIPLE/SINGLE, ELECTRONIC</t>
  </si>
  <si>
    <t>SWVCR3E</t>
  </si>
  <si>
    <t>RECLOSER, 560 A, 25 KV, 3 PHASE, ELECTRONIC</t>
  </si>
  <si>
    <t>ASSEMBLY GROUP 21 - LIGHTING</t>
  </si>
  <si>
    <t>MISC2111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</si>
  <si>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Lighting</t>
    </r>
  </si>
  <si>
    <t>L10S212P</t>
  </si>
  <si>
    <t>LUMINAIRE, 100W HPS, TYPE II, 120V, W/PHOTOCONTROL</t>
  </si>
  <si>
    <t>L10S512P</t>
  </si>
  <si>
    <t>LUMINAIRE, 100W HPS, TYPE V, 120V, W/PC</t>
  </si>
  <si>
    <t>L10SAM3N</t>
  </si>
  <si>
    <t>LUMINAIRE, 100W HPS, ACORN TYPE III, MULTI-VOLT</t>
  </si>
  <si>
    <t>L10SRM1P</t>
  </si>
  <si>
    <t>LUMINAIRE, 100W HPS, TYPE II, CUTOFF MULTI-VOLT W/PC</t>
  </si>
  <si>
    <t>L130E2M1P</t>
  </si>
  <si>
    <t>LUMINAIRE, LED, ROADWAY, TYPE II MED DIST, 130w</t>
  </si>
  <si>
    <t>L130E3M1P</t>
  </si>
  <si>
    <t>LUMINAIRE, LED, ROADWAY, TYPE III MED DIST, 130W</t>
  </si>
  <si>
    <t>L14E2M1P</t>
  </si>
  <si>
    <t>LUMINAIRE,LED,ROADWAY,TYPE II MED DIST,14,000 LUMENS</t>
  </si>
  <si>
    <t>L15S324P</t>
  </si>
  <si>
    <t>LUMINAIRE, 150W HPS, TYPE III, 240V, W/PHOTOCONTROL</t>
  </si>
  <si>
    <t>L175HEAD</t>
  </si>
  <si>
    <t>LUMINAIRE, 175W HG, TYPE V, 120V, HEAD(REMOVE/TRANSFER ONLY)</t>
  </si>
  <si>
    <t>L17M212P</t>
  </si>
  <si>
    <t>LUMINAIRE, 175W HG, TYPE II, 120V, W/PC (REMOVAL ONLY)</t>
  </si>
  <si>
    <t>L17M512P</t>
  </si>
  <si>
    <t>LUMINAIRE, 175W HG, TYPE V, 120V, W/PC (REMOVAL ONLY)</t>
  </si>
  <si>
    <t>L180E3M1P</t>
  </si>
  <si>
    <t>LUMINAIRE, LED, ROADWAY, TYPE III MEDIUM DISTRIBUTION, 180W</t>
  </si>
  <si>
    <t>L200E2M1P</t>
  </si>
  <si>
    <t>LUMINAIRE, LED, ROADWAY, TYPE II DIST, 200W</t>
  </si>
  <si>
    <t>L200E3M1P</t>
  </si>
  <si>
    <t>LUMINAIRE, LED, ROADWAY, TYPE III MED DISTRIBUTION, 200W</t>
  </si>
  <si>
    <t>L20E3M1P</t>
  </si>
  <si>
    <t>L240EFM1P</t>
  </si>
  <si>
    <t>LUMINAIRE, LED, FLOODLIGHT, 6X5 DISTRIBUTION, SMALL, GRAY, 240W</t>
  </si>
  <si>
    <t>L25S212P</t>
  </si>
  <si>
    <t>LUMANAIRE, 250W HPS, TYPE II, 120V, W/PHOTOCONTROL</t>
  </si>
  <si>
    <t>L25S324N</t>
  </si>
  <si>
    <t>LUMINAIRE, 250W HPS, TYPE III, 240V</t>
  </si>
  <si>
    <t>L25SCM1P</t>
  </si>
  <si>
    <t>LUMINAIRE, 250W HPS, CUTOFF, TYPE III, MULTI-VOLT, W/PC</t>
  </si>
  <si>
    <t>L320EFM1P</t>
  </si>
  <si>
    <t>LUMINAIRE, LED, FLOODLIGHT, 6X5 DISTRIBUTION, LARGE, GRAY, 320W</t>
  </si>
  <si>
    <t>L40H3M1P</t>
  </si>
  <si>
    <t>LUMINAIRE, 400W MH, TYPE III, MULTI-VOLT,W/PC (REMOVAL ONLY)</t>
  </si>
  <si>
    <t>L40HF12P</t>
  </si>
  <si>
    <t>LUMINAIRE, 400W MH, FLOODLIGHT, 120V, W/PHOTOCONTROL</t>
  </si>
  <si>
    <t>L40S324N</t>
  </si>
  <si>
    <t>LUMINAIRE, 400W HPS, TYPE III, 240 V</t>
  </si>
  <si>
    <t>L40S348N</t>
  </si>
  <si>
    <t>LUMINAIRE, 400W HPS, TYPE III, 480V</t>
  </si>
  <si>
    <t>L40S3M1P</t>
  </si>
  <si>
    <t>LUMINAIRE, 400W HPS, TYPE III, MULTI-VOLT, W/PHOTOCONTROL</t>
  </si>
  <si>
    <t>L40SCM3N</t>
  </si>
  <si>
    <t>LUMANAIRE, 400W HPS, CUTOFF, TYPE III, MULTI-VOLT</t>
  </si>
  <si>
    <t>L40SF12P</t>
  </si>
  <si>
    <t>LUMINAIRE, 400W HPS, FLOODLIGHT, 120V, W/PHOTOCONTROL</t>
  </si>
  <si>
    <t>L50E2M1P</t>
  </si>
  <si>
    <t>LUMINAIRE, LED, ROADWAY, TYPE II, 50 W</t>
  </si>
  <si>
    <t>L50E3M1P</t>
  </si>
  <si>
    <t>LUMINAIRE, LED, ROADWAY, TYPE III, 50 W</t>
  </si>
  <si>
    <t>L50E5M1P</t>
  </si>
  <si>
    <t>LUMINAIRE, LED, SECURITY, TYPE V DISTRIBUTION, 50 W</t>
  </si>
  <si>
    <t>L60E4M1P</t>
  </si>
  <si>
    <t>LUMINAIRE, LED, ROADWAY, TYPE IV, M-VOLT, 60 W</t>
  </si>
  <si>
    <t>L60E5M1P</t>
  </si>
  <si>
    <t>LUMINAIRE,LED,AREA,TYPE V DISTRIBUTION</t>
  </si>
  <si>
    <t>L67E3M1P</t>
  </si>
  <si>
    <t>LUMINAIRE, LED, ROADWAY, TYPE III, M-VOLT, 67 W</t>
  </si>
  <si>
    <t>L70E2M1P</t>
  </si>
  <si>
    <t>LUMINAIRE, LED, ROADWAY, TYPE II, M-VOLT, 70 W</t>
  </si>
  <si>
    <t>L70E3M1P</t>
  </si>
  <si>
    <t>LUMINAIRE, LED, ROADWAY, TYPE III, M-VOLT, 70 W</t>
  </si>
  <si>
    <t>LX1HFM1P</t>
  </si>
  <si>
    <t>LUMINAIRE, 1000W, MH, FLOODLIGHT, MULTI-VOLT, W/PHOTOCONTROL</t>
  </si>
  <si>
    <t>LX1SFM1P</t>
  </si>
  <si>
    <t>LUMINAIRE, 1000W HPS, FLOODLIGHT, MULTI-VOLT, W/PHOTOCONTROL</t>
  </si>
  <si>
    <t>PCG</t>
  </si>
  <si>
    <t>PHOTOCONTROL, LONG LIFE, ELECTRONIC, 3-WIRE, 120-277V, GREEN</t>
  </si>
  <si>
    <t>PCH</t>
  </si>
  <si>
    <t>PHOTO CONTROL, HIGH</t>
  </si>
  <si>
    <t>PCO</t>
  </si>
  <si>
    <t>PHOTO CONTROL, OPEN</t>
  </si>
  <si>
    <t>PCR030A</t>
  </si>
  <si>
    <t>PHOTOCONTROL RELAY, 30 A, 120 V</t>
  </si>
  <si>
    <t>PCR030D</t>
  </si>
  <si>
    <t>PHOTOCONTROL RELAY, 30 A, 480 V</t>
  </si>
  <si>
    <t>PCR060D</t>
  </si>
  <si>
    <t>PHOTOCONTROL RELAY, 60 A, 240/480 V</t>
  </si>
  <si>
    <t>PCR100A</t>
  </si>
  <si>
    <t>PHOTOCONTROL RELAY, 100 A, 120/240 V</t>
  </si>
  <si>
    <t>PCR100D</t>
  </si>
  <si>
    <t>PHOTOCONTROL RELAY, 100 A, 240/480 V</t>
  </si>
  <si>
    <t>PCS</t>
  </si>
  <si>
    <t>PHOTO CONTROL, SHORTING</t>
  </si>
  <si>
    <t>BL020PF</t>
  </si>
  <si>
    <t>BKT., FLOODLIGHT, 20" X 2"</t>
  </si>
  <si>
    <t>BL030P5</t>
  </si>
  <si>
    <t>BKT., LIGHTING, 30" X 1 1/4"</t>
  </si>
  <si>
    <t>BL030T8</t>
  </si>
  <si>
    <t>BKT., LIGHTING, 30" X 2", TAPERED</t>
  </si>
  <si>
    <t>BL048F8A</t>
  </si>
  <si>
    <t>BKT., LIGHTING, 4' X 2", FLAT SURFACE W/BOLTS</t>
  </si>
  <si>
    <t>BL048F8B</t>
  </si>
  <si>
    <t>BKT., LIGHTING, 4' X 2", FLAT SURFACE W/LAG SCREWS</t>
  </si>
  <si>
    <t>BL048P5</t>
  </si>
  <si>
    <t>BKT., LIGHTING, 48" X 1 1/4" REMOVAL ONLY</t>
  </si>
  <si>
    <t>BL072P8</t>
  </si>
  <si>
    <t>BKT., LIGHTING, 6' X 2", WOOD POLE MOUNT</t>
  </si>
  <si>
    <t>BL072T8</t>
  </si>
  <si>
    <t>BKT., LIGHTING, 6' X 2", TAPERED</t>
  </si>
  <si>
    <t>BL096P8</t>
  </si>
  <si>
    <t>BKT., LIGHTING, 8' X 2", WOOD POLE MOUNT (UPSWEEP)</t>
  </si>
  <si>
    <t>BL120P8</t>
  </si>
  <si>
    <t>BKT., LIGHTING, 10' X 2", WOOD POLE MOUNT REMOVAL ONLY</t>
  </si>
  <si>
    <t>BL144P5</t>
  </si>
  <si>
    <t>BKT., LIGHTING, 12' X 1 1/4" REMOVAL ONLY</t>
  </si>
  <si>
    <t>BL144P8</t>
  </si>
  <si>
    <t>BKT., LIGHTING, 12' X 2", WOOD POLE MOUNT</t>
  </si>
  <si>
    <t>BL144T8</t>
  </si>
  <si>
    <t>BKT., LIGHTING, 12' X 2", TAPERED</t>
  </si>
  <si>
    <t>BL180P8</t>
  </si>
  <si>
    <t>BKT., LIGHTING, 15' X 2", WOOD POLE MOUNT (UPSWEEP)</t>
  </si>
  <si>
    <t>BL192P5</t>
  </si>
  <si>
    <t>BKT., LIGHTING, 16' X 1 1/4" REMOVAL ONLY</t>
  </si>
  <si>
    <t>BL216P8</t>
  </si>
  <si>
    <t>BKT., LIGHTING, 18' X 2", WOOD POLE MOUNT</t>
  </si>
  <si>
    <t>ASSEMBLY GROUP 22 - SURGE ARRESTERS</t>
  </si>
  <si>
    <t>MISC2211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</si>
  <si>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Surge Arresters</t>
    </r>
  </si>
  <si>
    <t>LA10</t>
  </si>
  <si>
    <t>LIGHTNING ARRESTOR, 10 KV, HEAVY DUTY</t>
  </si>
  <si>
    <t>LA10RP</t>
  </si>
  <si>
    <t>LIGHTNING ARRESTOR, 10 KV, RISER POLE</t>
  </si>
  <si>
    <t>LA10SD</t>
  </si>
  <si>
    <t>LIGHTNING ARRESTORS, 10 KV, STANDARD DUTY</t>
  </si>
  <si>
    <t>LA10SW</t>
  </si>
  <si>
    <t>LIGHTNING ARRESTORS, 10 KV, SWITCH POLE</t>
  </si>
  <si>
    <t>LA21</t>
  </si>
  <si>
    <t>LIGHTNING ARRESTOR, 21 KV, HEAVY DUTY</t>
  </si>
  <si>
    <t>LA21RP</t>
  </si>
  <si>
    <t>LIGHTNING ARRESTOR, 21 KV, RISER POLE</t>
  </si>
  <si>
    <t>LA21SD</t>
  </si>
  <si>
    <t>LIGHTNING ARRESTOR, 21 KV, STANDARD DUTY</t>
  </si>
  <si>
    <t>LA21SW</t>
  </si>
  <si>
    <t>LIGHTNING ARRESTOR, 21 KV, SWITCH POLE</t>
  </si>
  <si>
    <t>LA310</t>
  </si>
  <si>
    <t>LIGHTNING ARRESTORS, 3-10 KV REMOVAL ONLY</t>
  </si>
  <si>
    <t>LA321</t>
  </si>
  <si>
    <t>LIGHTNING ARRESTORS, 3-21 KV REMOVAL ONLY</t>
  </si>
  <si>
    <t>ASSEMBLY GROUP 23 - CAPACITORS</t>
  </si>
  <si>
    <t>MISC2311</t>
  </si>
  <si>
    <r>
      <t xml:space="preserve">MISCELLANEOUS LABOR </t>
    </r>
    <r>
      <rPr>
        <sz val="12"/>
        <color rgb="FFC00000"/>
        <rFont val="Calibri"/>
        <family val="2"/>
        <scheme val="minor"/>
      </rPr>
      <t>for Capacitors</t>
    </r>
  </si>
  <si>
    <t>CAPBKCTRLA</t>
  </si>
  <si>
    <t>CAPACITOR BANK CONTROL, AVG VOLTS REMOVAL ONLY</t>
  </si>
  <si>
    <t>CAPBKCTRLD</t>
  </si>
  <si>
    <t>CAPACITOR BANK CONTROL, DIGITAL</t>
  </si>
  <si>
    <t>CB300D12</t>
  </si>
  <si>
    <t>CAPACITOR BANK, 300 KVAR, 12KV, POLE MNTD - BANK</t>
  </si>
  <si>
    <t>CB300F12</t>
  </si>
  <si>
    <t>CAP. BANK, FIXED 300 KVAR, 12KV, POLE MNTD - BANK</t>
  </si>
  <si>
    <t>CB450D25</t>
  </si>
  <si>
    <t>CAPACITOR BANK, 450 KVAR, 25KV, POLE MNTD - BANK</t>
  </si>
  <si>
    <t>CB450F12</t>
  </si>
  <si>
    <t>CAP. BANK, FIXED 450 KVAR, 12KV, POLE MNTD - BANK</t>
  </si>
  <si>
    <t>CB600D12</t>
  </si>
  <si>
    <t>CAPACITOR BANK, 600 KVAR, 12KV, POLE -MNTD - BANK</t>
  </si>
  <si>
    <t>CB600F12</t>
  </si>
  <si>
    <t>CAP. BANK, FIXED 600 KVAR, 12KV, POLE MNTD - BANK</t>
  </si>
  <si>
    <t>CB600F25</t>
  </si>
  <si>
    <t>CAP. BANK, FIXED 600 KVAR, 25KV, POLE MNTD - BANK</t>
  </si>
  <si>
    <t>CB900D25</t>
  </si>
  <si>
    <t>CAPACITOR BANK, 900 KVAR, 25KV, POLE MNTD - BANK</t>
  </si>
  <si>
    <t>CB900F25</t>
  </si>
  <si>
    <t>CAP. BANK, FIXED 900 KVAR, 25KV, POLE MNTD - BANK</t>
  </si>
  <si>
    <t>CB12XS12</t>
  </si>
  <si>
    <t>CAPACITOR. BANK, 3-PH, 1200 KVAR, 12KV, SWITCHED, 200 KVAR CANS, POLE MNTD - BANK(COMPLETE UNIT INCLUDING MOUNTING BRACKET)</t>
  </si>
  <si>
    <t>ASSEMBLY GROUP 30 - FIBER OPTICS</t>
  </si>
  <si>
    <t>ADSS006</t>
  </si>
  <si>
    <t>ADSS (SELF SUPPORTED), 6 FIBERS</t>
  </si>
  <si>
    <t>ADSS006L</t>
  </si>
  <si>
    <t>ADSS (LASHED), 6 FIBERS</t>
  </si>
  <si>
    <t>ADSS024</t>
  </si>
  <si>
    <t>ADSS (SELF SUPPORTED), 24 FIBERS</t>
  </si>
  <si>
    <t>ADSS024L</t>
  </si>
  <si>
    <t>ADSS (LASHED), 24 FIBERS</t>
  </si>
  <si>
    <t>ADSS144</t>
  </si>
  <si>
    <t>ADSS (SELF SUPPORTED), 144 FIBERS</t>
  </si>
  <si>
    <t>ADSS144L</t>
  </si>
  <si>
    <t>ADSS (LASHED), 144 FIBERS</t>
  </si>
  <si>
    <t>FACD006</t>
  </si>
  <si>
    <t>FIBER OPTIC DEADEND, 6 FIBER COUNT</t>
  </si>
  <si>
    <t>FACD024</t>
  </si>
  <si>
    <t>FIBER OPTIC DEADEND, 24 FIBER COUNT</t>
  </si>
  <si>
    <t>FACD144</t>
  </si>
  <si>
    <t>FIBER OPTIC DEADEND, 144 FIBER COUNT</t>
  </si>
  <si>
    <t>FACT006</t>
  </si>
  <si>
    <t>FIBER OPTIC CONST., LARGE ANGLE</t>
  </si>
  <si>
    <t>FACT024</t>
  </si>
  <si>
    <t>FACT144</t>
  </si>
  <si>
    <t>FADDE</t>
  </si>
  <si>
    <t>FIBER OPTIC DOUBLE DEADEND</t>
  </si>
  <si>
    <t>FADE</t>
  </si>
  <si>
    <t>FIBER OPTIC DEADEND</t>
  </si>
  <si>
    <t>FCBLMKR</t>
  </si>
  <si>
    <t>FIBER OPTIC CABLE MARKER</t>
  </si>
  <si>
    <t>FDLC006</t>
  </si>
  <si>
    <t>FIBER OPTIC DOWN LEAD CLAMP FOR 6 FIBER COUNT</t>
  </si>
  <si>
    <t>FDLC024</t>
  </si>
  <si>
    <t>FIBER OPTIC DOWN LEAD CLAMP FOR 24 FIBER COUNT</t>
  </si>
  <si>
    <t>FDLC144</t>
  </si>
  <si>
    <t>FIBER OPTIC DOWN LEAD CLAMP FOR 144 FIBER COUNT</t>
  </si>
  <si>
    <t>FENC06A</t>
  </si>
  <si>
    <t>FIBER OPTIC SPLICE ENCLOSURE, AERIAL HANGING, 6"</t>
  </si>
  <si>
    <t>FENC06P</t>
  </si>
  <si>
    <t>FIBER OPTIC SPLICE ENCLOSURE, POLE MOUNT, 6"</t>
  </si>
  <si>
    <t>FENC08A</t>
  </si>
  <si>
    <t>FIBER OPTIC SPLICE ENCLOSURE, AERIAL HANGING, 8"</t>
  </si>
  <si>
    <t>FENC08P</t>
  </si>
  <si>
    <t>FIBER OPTIC SPLICE ENCLOSURE, POLE MOUNT, 8"</t>
  </si>
  <si>
    <t>FOLW45</t>
  </si>
  <si>
    <t>FIBER OPTIC LASHING WIRE, .045"</t>
  </si>
  <si>
    <t>FPWPT</t>
  </si>
  <si>
    <t>FIBER PANEL, WALL MOUNT</t>
  </si>
  <si>
    <t>FSPL006</t>
  </si>
  <si>
    <t>FIBER SPLICE 6 COUNT FIBER (LABOR ONLY)</t>
  </si>
  <si>
    <t>FSPL024</t>
  </si>
  <si>
    <t>FIBER SPLICE 24 COUNT FIBER (LABOR ONLY)</t>
  </si>
  <si>
    <t>FSPL144</t>
  </si>
  <si>
    <t>FIBER SPLICE 144 COUNT FIBER (LABOR ONLY)</t>
  </si>
  <si>
    <t>ASSEMBLY GROUP XX - MISCELLANEOUS</t>
  </si>
  <si>
    <t>TCNTRYLKS</t>
  </si>
  <si>
    <t>TRANSFER "CENTURYLINK" ATTACHMENT (SIMPLE)</t>
  </si>
  <si>
    <t>Misc.</t>
  </si>
  <si>
    <t>TMTRNETS</t>
  </si>
  <si>
    <t>TRANSFER "METRONET" ATTACHMENT (SIMPLE)</t>
  </si>
  <si>
    <t>TOTHERSS</t>
  </si>
  <si>
    <t>TRANSFER "OTHERS" ATTACHMENT (SIMPLE)</t>
  </si>
  <si>
    <t>TPWCFBRS</t>
  </si>
  <si>
    <t>TRANSFER "PWC" FIBER ATTACHMENT (SIMPLE)</t>
  </si>
  <si>
    <t>TSPCTRMS</t>
  </si>
  <si>
    <t>TRANSFER "SPECTRUM" ATTACHMENT (SIMPLE)</t>
  </si>
  <si>
    <t>DISTRIBUTION FRAMING STANDARDS</t>
  </si>
  <si>
    <t>VA1EC</t>
  </si>
  <si>
    <t>PRIMARY, 1PH SINGLE SUPPORT, 25KV</t>
  </si>
  <si>
    <t>DS</t>
  </si>
  <si>
    <t>VA2EC</t>
  </si>
  <si>
    <t>PRIMARY, 1PH DBL SUPPORT, 25KV</t>
  </si>
  <si>
    <t>VA3EC</t>
  </si>
  <si>
    <t>PRIMARY, 1PH SUSPENSION STRUCTURE, 25KV</t>
  </si>
  <si>
    <t>VA4EC</t>
  </si>
  <si>
    <t>PRIMARY, 1PH DEADEND STRUCTURE, 25KV</t>
  </si>
  <si>
    <t>VA5-1EC</t>
  </si>
  <si>
    <t>PRIMARY, 1PH TAP, 25KV</t>
  </si>
  <si>
    <t>VA5-2EC</t>
  </si>
  <si>
    <t>PRIMARY, 1PH TAP, OFFSET, 25KV</t>
  </si>
  <si>
    <t>VA5-4EC</t>
  </si>
  <si>
    <t>PRIMARY, 1PH TAP OFF DEADEND 25KV</t>
  </si>
  <si>
    <t>VA5EC</t>
  </si>
  <si>
    <t>VA6EC</t>
  </si>
  <si>
    <t>PRIMARY, 1PH DBL DEADEND , 25KV</t>
  </si>
  <si>
    <t>VA7EC</t>
  </si>
  <si>
    <t>CROSSARM CONST, PRI, 1PH DEADEND, 25KV</t>
  </si>
  <si>
    <t>VA8EC</t>
  </si>
  <si>
    <t>CROSSARM CONST, PRI, 1PH DBL DEADEND, 25KV</t>
  </si>
  <si>
    <t>VA9-1EC</t>
  </si>
  <si>
    <t>CROSSARM CONST, PRI, 1PH, NEUT ON SNGL ARM, 25KV</t>
  </si>
  <si>
    <t>VA9EC</t>
  </si>
  <si>
    <t>CROSSARM CONST, PRI, 1PH, NEUT ON DBL LINE ARM, 25KV</t>
  </si>
  <si>
    <t>VB1EC</t>
  </si>
  <si>
    <t>CROSSARM CONST, 2PH, SINGLE LINE ARM, 25KV</t>
  </si>
  <si>
    <t>VB1LPA-EC</t>
  </si>
  <si>
    <t>2PH, ALTERNATE LINE POST CONST , 25KV</t>
  </si>
  <si>
    <t>VB2EC</t>
  </si>
  <si>
    <t>CROSSARM CONST, 2PH, DBL ARM , 25KV</t>
  </si>
  <si>
    <t>VB3EC</t>
  </si>
  <si>
    <t>VERTICAL CONST, 2PH, SUSPENSIO STRUCTURE, 25KV</t>
  </si>
  <si>
    <t>VB4EC</t>
  </si>
  <si>
    <t>VERTICAL CONST, 2PH, CORNER STRUCTURE, DBL DEADEND , 25KV</t>
  </si>
  <si>
    <t>VB5EC</t>
  </si>
  <si>
    <t>VERTICAL CONST, 2PH, DEADEND , 25KV</t>
  </si>
  <si>
    <t>VB6EC</t>
  </si>
  <si>
    <t>CROSSARM CONST, 2PH, SINGLE LINE ARM , 25KV</t>
  </si>
  <si>
    <t>VB7-2EC</t>
  </si>
  <si>
    <t>VB7EC</t>
  </si>
  <si>
    <t>CROSSARM CONST, 2PH, DEADEND , 25KV</t>
  </si>
  <si>
    <t>VB7SEC</t>
  </si>
  <si>
    <t>STEEL ARM, 2PH, DEADEND , 25KV</t>
  </si>
  <si>
    <t>VB8EC</t>
  </si>
  <si>
    <t>CROSSARM CONST, 2PH, DBL DEADEND , 25KV</t>
  </si>
  <si>
    <t>VB9-1EC</t>
  </si>
  <si>
    <t>CROSSARM CONST, 2PH, NEUT ON SINGLE ARM , 25KV</t>
  </si>
  <si>
    <t>VB9EC</t>
  </si>
  <si>
    <t>CROSSARM CONST, 2PH, NEUT ON DBL ARMS, 25KV</t>
  </si>
  <si>
    <t>VC1-1EC</t>
  </si>
  <si>
    <t>CROSSARM CONST, 3PH, CENTER PH ON ARM, 25KV</t>
  </si>
  <si>
    <t>VC1-1FBG</t>
  </si>
  <si>
    <t>UNDERBUILD FBG, CROSSARM CONST, 3PH, 25KV</t>
  </si>
  <si>
    <t>VC1-1SEC</t>
  </si>
  <si>
    <t>CROSSARM CONST, 3PH, LG CONDUCTOR, CENTER PH ON ARM, 25KV</t>
  </si>
  <si>
    <t>VC1-1SFBG</t>
  </si>
  <si>
    <t>UNDERBUILD FBG, CROSSARM CONST, 3PH, LG CONDUCTOR, 25KV</t>
  </si>
  <si>
    <t>VC1EC</t>
  </si>
  <si>
    <t>CROSSARM CONST, 3PH, SNGL LINE ARM, 25KV</t>
  </si>
  <si>
    <t>VC1FEC</t>
  </si>
  <si>
    <t>FIBERGLASS ARM, NARROW PROFILE CONST, 25KV</t>
  </si>
  <si>
    <t>VC1F-VEC</t>
  </si>
  <si>
    <t>3 PH VERTICAL, FIBERGLASS, ARMLESS CONST, 25KV</t>
  </si>
  <si>
    <t>VC1LPA-EC</t>
  </si>
  <si>
    <t>3 PH, ALTERNATE LINE POST CONST, 25KV</t>
  </si>
  <si>
    <t>VC1LPA-VEC</t>
  </si>
  <si>
    <t>3 PH, ALTERNATE VERTICAL LINE POST CONST, 25KV</t>
  </si>
  <si>
    <t>VC1SEC</t>
  </si>
  <si>
    <t>CROSSARM CONST, 3PH, LG CONDUCTOR, SNGL ARM, 25KV</t>
  </si>
  <si>
    <t>VC2-1EC</t>
  </si>
  <si>
    <t>CROSSARM CONST, 3PH, LG CONDUCTOR CTR PH ON DBL ARMS, 25KV</t>
  </si>
  <si>
    <t>VC2-1SEC</t>
  </si>
  <si>
    <t>VC2-1SFBG</t>
  </si>
  <si>
    <t>UNDERBUILD FBG, DOUBLE CROSSARM CONST, 3PH, LG COND., 25KV</t>
  </si>
  <si>
    <t>VC2-2EC</t>
  </si>
  <si>
    <t>VC2-2SEC</t>
  </si>
  <si>
    <t>VC2EC</t>
  </si>
  <si>
    <t>CROSSARM CONST, 3PH, DBL ARM, 25KV</t>
  </si>
  <si>
    <t>VC2SEC</t>
  </si>
  <si>
    <t>CROSSARM CONST, 3PH, LG CONDUCTOR, DBL ARM, 25KV</t>
  </si>
  <si>
    <t>VC3EC</t>
  </si>
  <si>
    <t>VERTICAL CONST, 3PH, SUSPENSION STRUCTURE, 25KV</t>
  </si>
  <si>
    <t>VC4EC</t>
  </si>
  <si>
    <t>VERTICAL CONST, 3PH, CORNER STRUCTURE, DBL DEADEND, 25KV</t>
  </si>
  <si>
    <t>VC5EC</t>
  </si>
  <si>
    <t>VERTICAL CONST, 3PH, DEADEND, 25KV</t>
  </si>
  <si>
    <t>VC6-1EC</t>
  </si>
  <si>
    <t>CROSSARM CONST, 3PH, DBL DEADEND, CORNER CONST, 25KV</t>
  </si>
  <si>
    <t>VC6EC</t>
  </si>
  <si>
    <t>VC7-2EC</t>
  </si>
  <si>
    <t>CROSSARM CONST, 3PH, TAP ARM, 25KV</t>
  </si>
  <si>
    <t>VC7-2S</t>
  </si>
  <si>
    <t>CROSSARM CONST, 3PH, TAP ARM, LARGE CONDUCTOR, 25KV</t>
  </si>
  <si>
    <t>VC7EC</t>
  </si>
  <si>
    <t>CROSSARM CONST, 3PH, DEADEND, 25KV</t>
  </si>
  <si>
    <t>VC7F0H2M</t>
  </si>
  <si>
    <t>14.4/24.9 KV, 3 PH XARM CONSTRUCTION DEADEND, ALL ON ARM</t>
  </si>
  <si>
    <t>VC7FH2M</t>
  </si>
  <si>
    <t>14.4/24.9 KV 3 PHASE CROSSARM CONSTRUCTION DEADEND</t>
  </si>
  <si>
    <t>VC7SEC</t>
  </si>
  <si>
    <t>STEEL ARM, 3PH, DEADEND, 25KV</t>
  </si>
  <si>
    <t>VC8-1EC</t>
  </si>
  <si>
    <t>CROSSARM CONST, 3PH, DBL DEADEND, 25KV</t>
  </si>
  <si>
    <t>VC8-1SEC</t>
  </si>
  <si>
    <t>CROSSARM CONST, 3PH, LG CONDUCTOR, DBL DEADEND, 25KV</t>
  </si>
  <si>
    <t>VC8-1SSTL</t>
  </si>
  <si>
    <t>STEEL CROSSARM CONST, 3PH, DBL DEADEND W/ FEED THRU, 25KV</t>
  </si>
  <si>
    <t>VC8F0H2M</t>
  </si>
  <si>
    <t>14.4/24.9 KV, 3 PH XARM CONST DOUBLE DEADEND, ALL ON ARM</t>
  </si>
  <si>
    <t>VC8F2H1W</t>
  </si>
  <si>
    <t>3-PH FALSE DEADEND - 10' WOOD CROSSARMS 0 TO 30, 25 KV</t>
  </si>
  <si>
    <t>VC8F2H8W</t>
  </si>
  <si>
    <t>3-PH FALSE DEADEND - 8' WOOD CROSSARMS 0 TO 30, 25KV</t>
  </si>
  <si>
    <t>VC8F2H9W</t>
  </si>
  <si>
    <t>3-PH FALSE DEADEND - 9' WOOD CROSSARMS 0 TO 30, REMOVAL ONLY</t>
  </si>
  <si>
    <t>VC8FH2M-</t>
  </si>
  <si>
    <t>14.4/24.9 KV 3 PHASE DOUBLE DEADEND USING 12' METAL CROSSARM</t>
  </si>
  <si>
    <t>VC9-1EC</t>
  </si>
  <si>
    <t>CROSSARM CONST, 3PH, NEUT ON SNGL ARM, 25KV</t>
  </si>
  <si>
    <t>VC9-1SEC</t>
  </si>
  <si>
    <t>CROSSARM CONST, 3PH, LG CONDUCTOR, NEUT ON SNGL ARM, 25KV</t>
  </si>
  <si>
    <t>VC9-1SFBG</t>
  </si>
  <si>
    <t>UNDERBUILD FBG, XARM CONST, 3PH, LG COND, ALL ON ARM, 25KV</t>
  </si>
  <si>
    <t>VC9-2SFBG</t>
  </si>
  <si>
    <t>UB FBG, DOUBLE-XARM CONST, 3PH, LG COND, ALL ON ARM, 25KV</t>
  </si>
  <si>
    <t>VC9EC</t>
  </si>
  <si>
    <t>CROSSARM CONST, 3PH, NEUT ON DBL ARMS, 25KV</t>
  </si>
  <si>
    <t>VC9SEC</t>
  </si>
  <si>
    <t>CROSSARM CONST, 3PH, LG CONDUCTOR, NEUT ON DBL ARMS, 25KV</t>
  </si>
  <si>
    <t>Risers</t>
  </si>
  <si>
    <t>6TEXTRADIP30</t>
  </si>
  <si>
    <t>#6 AL TRIPLEX EXTRA CABLE FOR 30 FT DIP</t>
  </si>
  <si>
    <t>2TEXTRADIP30</t>
  </si>
  <si>
    <t>#2 AL TRIPLEX EXTRA CABLE FOR 30 FT DIP</t>
  </si>
  <si>
    <t>4/0TEXTRADIP30</t>
  </si>
  <si>
    <t>4/0 MCM AL TRIPLEX EXTRA CABLE FOR 30 FT DIP</t>
  </si>
  <si>
    <t>4/0QEXTRADIP30</t>
  </si>
  <si>
    <t>4/0 MCM AL QUADRAPLEX EXTRA CABLE FOR 30 FT DIP</t>
  </si>
  <si>
    <t>350TEXTRADIP30</t>
  </si>
  <si>
    <t>350 MCM AL TRIPLEX EXTRA CABLE FOR 30 FT DIP</t>
  </si>
  <si>
    <t>350QEXTRADIP30</t>
  </si>
  <si>
    <t>350 MCM AL QUADRAPLEX EXTRA CABLE FOR 30 FT DIP</t>
  </si>
  <si>
    <t>500TEXTRADIP30</t>
  </si>
  <si>
    <t>500 MCM AL TRIPLEX EXTRA CABLE FOR 30 FT DIP</t>
  </si>
  <si>
    <t>500QEXTRADIP30</t>
  </si>
  <si>
    <t>500 MCM AL QUADRAPLEX EXTRA CABLE FOR 30 FT DIP</t>
  </si>
  <si>
    <t>1/0PEXTRADIP30</t>
  </si>
  <si>
    <t>1/0 AL PRIMARY EXTRA CABLE PER PHASE FOR 30 FT DIP</t>
  </si>
  <si>
    <t>4/0PEXTRADIP30</t>
  </si>
  <si>
    <t>4/0 AL PRIMARY EXTRA CABLE PER PHASE FOR 30 FT DIP</t>
  </si>
  <si>
    <t>TERM10</t>
  </si>
  <si>
    <t>TERMINATOR, 1/0 AL.</t>
  </si>
  <si>
    <t>TERM40</t>
  </si>
  <si>
    <t>TERMINATOR, 4/0 AL.</t>
  </si>
  <si>
    <t>UGARD4</t>
  </si>
  <si>
    <t>U-GUARD, 4", 10', LENGTH, TRUCK STOCK</t>
  </si>
  <si>
    <t>UGARD3</t>
  </si>
  <si>
    <t>U-GUARD, 3", 10', LENGTH, TRUCK STOCK</t>
  </si>
  <si>
    <t>UGARD2</t>
  </si>
  <si>
    <t>U-GUARD, 2", 10', LENGTH, TRUCK STOCK</t>
  </si>
  <si>
    <t>DIP430P</t>
  </si>
  <si>
    <t>CONDUIT RISER, 30' OF 4" PVC</t>
  </si>
  <si>
    <t>DIP330P</t>
  </si>
  <si>
    <t>CONDUIT RISER, 30' OF 3" PVC</t>
  </si>
  <si>
    <t>DIP230P</t>
  </si>
  <si>
    <t>CONDUIT RISER, 30' OF 2" PVC</t>
  </si>
  <si>
    <t>DIP130P</t>
  </si>
  <si>
    <t>CONDUIT RISER, 30' OF 1" PVC</t>
  </si>
  <si>
    <t>SPLK006A</t>
  </si>
  <si>
    <t>SPLICE, 600 V URD KIT, #6 AL</t>
  </si>
  <si>
    <t>SPLK002A</t>
  </si>
  <si>
    <t>SPLICE, 600 V URD KIT, #2 AL</t>
  </si>
  <si>
    <t>SPLK040A</t>
  </si>
  <si>
    <t>SPLICE, 600 V URD KIT, 4/0 AL</t>
  </si>
  <si>
    <t>SPLK350A</t>
  </si>
  <si>
    <t>SPLICE, 600 V URD KIT, 350 AL</t>
  </si>
  <si>
    <t>SPLK500A</t>
  </si>
  <si>
    <t>SPLICE, 600 V URD KIT, 500 AL</t>
  </si>
  <si>
    <t>SPLk010A</t>
  </si>
  <si>
    <t>SPLICE, #2 STR - 1/0 SOLID ALCN,  25KV</t>
  </si>
  <si>
    <t>Cost Plus Work</t>
  </si>
  <si>
    <t>Price/Hour</t>
  </si>
  <si>
    <t>Overtime Price/Hour</t>
  </si>
  <si>
    <t>Labor</t>
  </si>
  <si>
    <t>Working crew Foreman Overhead</t>
  </si>
  <si>
    <t>A Class Lineman Overhead</t>
  </si>
  <si>
    <t>B Class Lineman Overhead</t>
  </si>
  <si>
    <t>C Class Lineman Overhead</t>
  </si>
  <si>
    <t>Equipment Operator</t>
  </si>
  <si>
    <t>Groundman Overhead</t>
  </si>
  <si>
    <t>Working crew Foreman Underground</t>
  </si>
  <si>
    <t>A Class Lineman Underground</t>
  </si>
  <si>
    <t>B Class Lineman Underground</t>
  </si>
  <si>
    <t>C Class Lineman Underground</t>
  </si>
  <si>
    <t>Groundman Underground</t>
  </si>
  <si>
    <t>Equipment</t>
  </si>
  <si>
    <t>Pickup F250 Equivalent</t>
  </si>
  <si>
    <t>Service Bucket 35'</t>
  </si>
  <si>
    <t>Digger Derrick 45'</t>
  </si>
  <si>
    <t>Bucket Truck 55'</t>
  </si>
  <si>
    <t>Pole Trailer</t>
  </si>
  <si>
    <t>Wire puller and tensioner</t>
  </si>
  <si>
    <t>Backhoe and trailer</t>
  </si>
  <si>
    <t>Notes to Bidders</t>
  </si>
  <si>
    <t>1.   All Conductor Attachment Units are included as a part of the Insulator Hardware Compatible Unit.</t>
  </si>
  <si>
    <t>2.   All Conductor "Transfer" Units are included as part of the "Install/Remove" Insulator Compatible Units.</t>
  </si>
  <si>
    <t>3.   All "Transfers" of Luminaire Compatible Units are included as part of the Lighting Bracket Compatible Unit.</t>
  </si>
  <si>
    <t>4.   All Traffic Control is to be billed seperately at actual costs plus 10%.</t>
  </si>
  <si>
    <t>PWC2425058 OVERHEAD DISTRIBUTION CONSTRUCTION</t>
  </si>
  <si>
    <t>X-ARM, DE, METAL 5' - REMOVAL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</si>
</sst>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1" xfId="0" applyBorder="1"/>
    <xf numFmtId="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10" fillId="0" borderId="0" xfId="0" applyFont="1" applyAlignment="1">
      <alignment vertical="center"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0" fillId="6" borderId="0" xfId="0" applyFill="1"/>
    <xf numFmtId="164" fontId="6" fillId="0" borderId="10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9" xfId="0" applyFont="1" applyBorder="1"/>
    <xf numFmtId="0" fontId="12" fillId="0" borderId="9" xfId="0" applyFont="1" applyBorder="1"/>
    <xf numFmtId="0" fontId="0" fillId="0" borderId="1" xfId="0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6" fillId="0" borderId="5" xfId="0" applyFont="1" applyBorder="1" applyAlignment="1">
      <alignment vertical="center" wrapText="1"/>
    </xf>
    <xf numFmtId="164" fontId="6" fillId="0" borderId="8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11" xfId="0" applyBorder="1"/>
    <xf numFmtId="164" fontId="0" fillId="0" borderId="11" xfId="0" applyNumberFormat="1" applyBorder="1"/>
    <xf numFmtId="4" fontId="6" fillId="0" borderId="6" xfId="0" applyNumberFormat="1" applyFont="1" applyBorder="1" applyAlignment="1">
      <alignment horizontal="center" vertical="center"/>
    </xf>
    <xf numFmtId="0" fontId="0" fillId="0" borderId="6" xfId="0" applyBorder="1"/>
    <xf numFmtId="164" fontId="0" fillId="0" borderId="7" xfId="0" applyNumberFormat="1" applyBorder="1"/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4613-5BAA-40DD-A985-D6C43A7EB6DB}">
  <dimension ref="A1:T844"/>
  <sheetViews>
    <sheetView tabSelected="1" view="pageBreakPreview" topLeftCell="A190" zoomScale="65" zoomScaleNormal="65" zoomScaleSheetLayoutView="65" workbookViewId="0">
      <selection activeCell="P244" sqref="P244"/>
    </sheetView>
  </sheetViews>
  <sheetFormatPr defaultColWidth="9.140625" defaultRowHeight="15" x14ac:dyDescent="0.25"/>
  <cols>
    <col min="1" max="1" width="20.7109375" style="25" customWidth="1"/>
    <col min="2" max="2" width="54.42578125" style="17" customWidth="1"/>
    <col min="3" max="3" width="10" style="56" customWidth="1"/>
    <col min="4" max="4" width="12.28515625" style="29" customWidth="1"/>
    <col min="5" max="5" width="13.7109375" style="26" customWidth="1"/>
    <col min="6" max="6" width="16.140625" style="26" customWidth="1"/>
    <col min="7" max="7" width="13.7109375" style="26" customWidth="1"/>
    <col min="8" max="8" width="15.140625" style="26" customWidth="1"/>
    <col min="9" max="9" width="15" style="26" customWidth="1"/>
    <col min="10" max="10" width="15.42578125" style="26" customWidth="1"/>
    <col min="11" max="11" width="5.7109375" style="26" customWidth="1"/>
    <col min="12" max="16" width="15.42578125" style="26" customWidth="1"/>
    <col min="17" max="17" width="36.7109375" style="26" customWidth="1"/>
    <col min="18" max="18" width="21" style="26" customWidth="1"/>
    <col min="19" max="19" width="27.5703125" customWidth="1"/>
    <col min="20" max="20" width="48.7109375" customWidth="1"/>
  </cols>
  <sheetData>
    <row r="1" spans="1:18" ht="23.2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1"/>
      <c r="L1" s="1"/>
      <c r="M1" s="1"/>
      <c r="N1" s="1"/>
      <c r="O1" s="1"/>
      <c r="P1" s="1"/>
      <c r="Q1" s="1"/>
      <c r="R1" s="1"/>
    </row>
    <row r="2" spans="1:18" ht="18.75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2"/>
      <c r="L2" s="2"/>
      <c r="M2" s="2"/>
      <c r="N2" s="2"/>
      <c r="O2" s="2"/>
      <c r="P2" s="2"/>
      <c r="Q2" s="2"/>
      <c r="R2" s="2"/>
    </row>
    <row r="3" spans="1:18" ht="6.7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2"/>
      <c r="L3" s="2"/>
      <c r="M3" s="2"/>
      <c r="N3" s="2"/>
      <c r="O3" s="2"/>
      <c r="P3" s="2"/>
      <c r="Q3" s="2"/>
      <c r="R3" s="2"/>
    </row>
    <row r="4" spans="1:18" ht="18.75" x14ac:dyDescent="0.25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2"/>
      <c r="L4" s="2"/>
      <c r="M4" s="2"/>
      <c r="N4" s="2"/>
      <c r="O4" s="2"/>
      <c r="P4" s="2"/>
      <c r="Q4" s="2"/>
      <c r="R4" s="2"/>
    </row>
    <row r="5" spans="1:18" ht="18.75" x14ac:dyDescent="0.25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2"/>
      <c r="L5" s="2"/>
      <c r="M5" s="2"/>
      <c r="N5" s="2"/>
      <c r="O5" s="2"/>
      <c r="P5" s="2"/>
      <c r="Q5" s="2"/>
      <c r="R5" s="2"/>
    </row>
    <row r="6" spans="1:18" ht="30" customHeight="1" x14ac:dyDescent="0.25">
      <c r="A6" s="80" t="s">
        <v>1316</v>
      </c>
      <c r="B6" s="80"/>
      <c r="C6" s="80"/>
      <c r="D6" s="80"/>
      <c r="E6" s="80"/>
      <c r="F6" s="80"/>
      <c r="G6" s="80"/>
      <c r="H6" s="80"/>
      <c r="I6" s="80"/>
      <c r="J6" s="80"/>
      <c r="K6" s="3"/>
      <c r="L6" s="3"/>
      <c r="M6" s="3"/>
      <c r="N6" s="3"/>
      <c r="O6" s="3"/>
      <c r="P6" s="3"/>
      <c r="Q6" s="3"/>
      <c r="R6" s="3"/>
    </row>
    <row r="7" spans="1:18" ht="30" customHeight="1" thickBot="1" x14ac:dyDescent="0.3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4"/>
      <c r="L7" s="4"/>
      <c r="M7" s="4"/>
      <c r="N7" s="4"/>
      <c r="O7" s="4"/>
      <c r="P7" s="4"/>
      <c r="Q7" s="4"/>
      <c r="R7" s="4"/>
    </row>
    <row r="8" spans="1:18" ht="30" customHeight="1" x14ac:dyDescent="0.25">
      <c r="A8" s="74" t="s">
        <v>6</v>
      </c>
      <c r="B8" s="76" t="s">
        <v>7</v>
      </c>
      <c r="C8" s="78" t="s">
        <v>8</v>
      </c>
      <c r="D8" s="76" t="s">
        <v>9</v>
      </c>
      <c r="E8" s="5" t="s">
        <v>10</v>
      </c>
      <c r="F8" s="6" t="s">
        <v>11</v>
      </c>
      <c r="G8" s="5" t="s">
        <v>12</v>
      </c>
      <c r="H8" s="6" t="s">
        <v>13</v>
      </c>
      <c r="I8" s="5" t="s">
        <v>14</v>
      </c>
      <c r="J8" s="6" t="s">
        <v>15</v>
      </c>
      <c r="K8" s="41"/>
      <c r="L8" s="5" t="s">
        <v>10</v>
      </c>
      <c r="M8" s="6" t="s">
        <v>11</v>
      </c>
      <c r="N8" s="5" t="s">
        <v>12</v>
      </c>
      <c r="O8" s="6" t="s">
        <v>13</v>
      </c>
      <c r="P8" s="5" t="s">
        <v>14</v>
      </c>
      <c r="Q8" s="6" t="s">
        <v>15</v>
      </c>
      <c r="R8" s="7" t="s">
        <v>16</v>
      </c>
    </row>
    <row r="9" spans="1:18" ht="30" customHeight="1" x14ac:dyDescent="0.25">
      <c r="A9" s="75"/>
      <c r="B9" s="77"/>
      <c r="C9" s="79"/>
      <c r="D9" s="77"/>
      <c r="E9" s="40" t="s">
        <v>17</v>
      </c>
      <c r="F9" s="40" t="s">
        <v>17</v>
      </c>
      <c r="G9" s="40" t="s">
        <v>17</v>
      </c>
      <c r="H9" s="40" t="s">
        <v>17</v>
      </c>
      <c r="I9" s="40" t="s">
        <v>17</v>
      </c>
      <c r="J9" s="40" t="s">
        <v>17</v>
      </c>
      <c r="K9" s="39"/>
      <c r="L9" s="40"/>
      <c r="M9" s="40"/>
      <c r="N9" s="40"/>
      <c r="O9" s="40"/>
      <c r="P9" s="40"/>
      <c r="Q9" s="40"/>
      <c r="R9" s="42"/>
    </row>
    <row r="10" spans="1:18" ht="30" customHeight="1" x14ac:dyDescent="0.25">
      <c r="A10" s="43" t="s">
        <v>18</v>
      </c>
      <c r="B10" s="8" t="s">
        <v>19</v>
      </c>
      <c r="C10" s="48">
        <v>1</v>
      </c>
      <c r="D10" s="12">
        <v>5</v>
      </c>
      <c r="E10" s="9">
        <v>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1"/>
      <c r="L10" s="9">
        <f>E10*D10</f>
        <v>0</v>
      </c>
      <c r="M10" s="10" t="s">
        <v>20</v>
      </c>
      <c r="N10" s="10" t="s">
        <v>20</v>
      </c>
      <c r="O10" s="10" t="s">
        <v>20</v>
      </c>
      <c r="P10" s="10" t="s">
        <v>20</v>
      </c>
      <c r="Q10" s="10" t="s">
        <v>20</v>
      </c>
      <c r="R10" s="35">
        <f t="shared" ref="R10:R16" si="0">SUM(L10:Q10)</f>
        <v>0</v>
      </c>
    </row>
    <row r="11" spans="1:18" ht="30" customHeight="1" x14ac:dyDescent="0.25">
      <c r="A11" s="43" t="s">
        <v>21</v>
      </c>
      <c r="B11" s="8" t="s">
        <v>22</v>
      </c>
      <c r="C11" s="48">
        <v>1.1000000000000001</v>
      </c>
      <c r="D11" s="12">
        <v>5</v>
      </c>
      <c r="E11" s="9">
        <v>0</v>
      </c>
      <c r="F11" s="10" t="s">
        <v>20</v>
      </c>
      <c r="G11" s="10" t="s">
        <v>20</v>
      </c>
      <c r="H11" s="10" t="s">
        <v>20</v>
      </c>
      <c r="I11" s="10" t="s">
        <v>20</v>
      </c>
      <c r="J11" s="10" t="s">
        <v>20</v>
      </c>
      <c r="K11" s="11"/>
      <c r="L11" s="9">
        <f>E11*D11</f>
        <v>0</v>
      </c>
      <c r="M11" s="10" t="s">
        <v>20</v>
      </c>
      <c r="N11" s="10" t="s">
        <v>20</v>
      </c>
      <c r="O11" s="10" t="s">
        <v>20</v>
      </c>
      <c r="P11" s="10" t="s">
        <v>20</v>
      </c>
      <c r="Q11" s="10" t="s">
        <v>20</v>
      </c>
      <c r="R11" s="35">
        <f t="shared" si="0"/>
        <v>0</v>
      </c>
    </row>
    <row r="12" spans="1:18" ht="30" customHeight="1" x14ac:dyDescent="0.25">
      <c r="A12" s="43" t="s">
        <v>23</v>
      </c>
      <c r="B12" s="8" t="s">
        <v>24</v>
      </c>
      <c r="C12" s="48">
        <v>1.1000000000000001</v>
      </c>
      <c r="D12" s="12">
        <v>5</v>
      </c>
      <c r="E12" s="9">
        <v>0</v>
      </c>
      <c r="F12" s="10" t="s">
        <v>20</v>
      </c>
      <c r="G12" s="10" t="s">
        <v>20</v>
      </c>
      <c r="H12" s="10" t="s">
        <v>20</v>
      </c>
      <c r="I12" s="10" t="s">
        <v>20</v>
      </c>
      <c r="J12" s="10" t="s">
        <v>20</v>
      </c>
      <c r="K12" s="11"/>
      <c r="L12" s="9">
        <f>E12*D12</f>
        <v>0</v>
      </c>
      <c r="M12" s="10" t="s">
        <v>20</v>
      </c>
      <c r="N12" s="10" t="s">
        <v>20</v>
      </c>
      <c r="O12" s="10" t="s">
        <v>20</v>
      </c>
      <c r="P12" s="10" t="s">
        <v>20</v>
      </c>
      <c r="Q12" s="10" t="s">
        <v>20</v>
      </c>
      <c r="R12" s="35">
        <f t="shared" si="0"/>
        <v>0</v>
      </c>
    </row>
    <row r="13" spans="1:18" ht="30" customHeight="1" x14ac:dyDescent="0.25">
      <c r="A13" s="43" t="s">
        <v>25</v>
      </c>
      <c r="B13" s="8" t="s">
        <v>26</v>
      </c>
      <c r="C13" s="48">
        <v>1.1000000000000001</v>
      </c>
      <c r="D13" s="12">
        <v>10</v>
      </c>
      <c r="E13" s="9">
        <v>0</v>
      </c>
      <c r="F13" s="10" t="s">
        <v>20</v>
      </c>
      <c r="G13" s="10" t="s">
        <v>20</v>
      </c>
      <c r="H13" s="10" t="s">
        <v>20</v>
      </c>
      <c r="I13" s="10" t="s">
        <v>20</v>
      </c>
      <c r="J13" s="10" t="s">
        <v>20</v>
      </c>
      <c r="K13" s="11"/>
      <c r="L13" s="9">
        <f>E13*D13</f>
        <v>0</v>
      </c>
      <c r="M13" s="10" t="s">
        <v>20</v>
      </c>
      <c r="N13" s="10" t="s">
        <v>20</v>
      </c>
      <c r="O13" s="10" t="s">
        <v>20</v>
      </c>
      <c r="P13" s="10" t="s">
        <v>20</v>
      </c>
      <c r="Q13" s="10" t="s">
        <v>20</v>
      </c>
      <c r="R13" s="35">
        <f t="shared" si="0"/>
        <v>0</v>
      </c>
    </row>
    <row r="14" spans="1:18" ht="30" customHeight="1" x14ac:dyDescent="0.25">
      <c r="A14" s="43" t="s">
        <v>27</v>
      </c>
      <c r="B14" s="8" t="s">
        <v>28</v>
      </c>
      <c r="C14" s="48">
        <v>1.1000000000000001</v>
      </c>
      <c r="D14" s="12">
        <v>2</v>
      </c>
      <c r="E14" s="9">
        <v>0</v>
      </c>
      <c r="F14" s="10" t="s">
        <v>20</v>
      </c>
      <c r="G14" s="10" t="s">
        <v>20</v>
      </c>
      <c r="H14" s="10" t="s">
        <v>20</v>
      </c>
      <c r="I14" s="10" t="s">
        <v>20</v>
      </c>
      <c r="J14" s="10" t="s">
        <v>20</v>
      </c>
      <c r="K14" s="11"/>
      <c r="L14" s="9">
        <f>E14*D14</f>
        <v>0</v>
      </c>
      <c r="M14" s="10" t="s">
        <v>20</v>
      </c>
      <c r="N14" s="10" t="s">
        <v>20</v>
      </c>
      <c r="O14" s="10" t="s">
        <v>20</v>
      </c>
      <c r="P14" s="10" t="s">
        <v>20</v>
      </c>
      <c r="Q14" s="10" t="s">
        <v>20</v>
      </c>
      <c r="R14" s="35">
        <f t="shared" si="0"/>
        <v>0</v>
      </c>
    </row>
    <row r="15" spans="1:18" ht="30" customHeight="1" x14ac:dyDescent="0.25">
      <c r="A15" s="43" t="s">
        <v>29</v>
      </c>
      <c r="B15" s="8" t="s">
        <v>30</v>
      </c>
      <c r="C15" s="48">
        <v>1.1000000000000001</v>
      </c>
      <c r="D15" s="12">
        <v>400</v>
      </c>
      <c r="E15" s="10" t="s">
        <v>20</v>
      </c>
      <c r="F15" s="10" t="s">
        <v>20</v>
      </c>
      <c r="G15" s="10" t="s">
        <v>20</v>
      </c>
      <c r="H15" s="9">
        <v>0</v>
      </c>
      <c r="I15" s="10" t="s">
        <v>20</v>
      </c>
      <c r="J15" s="10" t="s">
        <v>20</v>
      </c>
      <c r="K15" s="11"/>
      <c r="L15" s="10" t="s">
        <v>20</v>
      </c>
      <c r="M15" s="10" t="s">
        <v>20</v>
      </c>
      <c r="N15" s="10" t="s">
        <v>20</v>
      </c>
      <c r="O15" s="9">
        <f>H15*D15</f>
        <v>0</v>
      </c>
      <c r="P15" s="10" t="s">
        <v>20</v>
      </c>
      <c r="Q15" s="10" t="s">
        <v>20</v>
      </c>
      <c r="R15" s="35">
        <f t="shared" si="0"/>
        <v>0</v>
      </c>
    </row>
    <row r="16" spans="1:18" ht="30" customHeight="1" x14ac:dyDescent="0.25">
      <c r="A16" s="43" t="s">
        <v>31</v>
      </c>
      <c r="B16" s="8" t="s">
        <v>32</v>
      </c>
      <c r="C16" s="48">
        <v>1.1000000000000001</v>
      </c>
      <c r="D16" s="12">
        <v>600</v>
      </c>
      <c r="E16" s="10" t="s">
        <v>20</v>
      </c>
      <c r="F16" s="10" t="s">
        <v>20</v>
      </c>
      <c r="G16" s="10" t="s">
        <v>20</v>
      </c>
      <c r="H16" s="9">
        <v>0</v>
      </c>
      <c r="I16" s="10" t="s">
        <v>20</v>
      </c>
      <c r="J16" s="10" t="s">
        <v>20</v>
      </c>
      <c r="K16" s="11"/>
      <c r="L16" s="10" t="s">
        <v>20</v>
      </c>
      <c r="M16" s="10" t="s">
        <v>20</v>
      </c>
      <c r="N16" s="10" t="s">
        <v>20</v>
      </c>
      <c r="O16" s="9">
        <f>H16*D16</f>
        <v>0</v>
      </c>
      <c r="P16" s="10" t="s">
        <v>20</v>
      </c>
      <c r="Q16" s="10" t="s">
        <v>20</v>
      </c>
      <c r="R16" s="35">
        <f t="shared" si="0"/>
        <v>0</v>
      </c>
    </row>
    <row r="17" spans="1:18" ht="30" customHeight="1" x14ac:dyDescent="0.25">
      <c r="A17" s="43" t="s">
        <v>33</v>
      </c>
      <c r="B17" s="8" t="s">
        <v>34</v>
      </c>
      <c r="C17" s="48">
        <v>1.1000000000000001</v>
      </c>
      <c r="D17" s="12">
        <v>2</v>
      </c>
      <c r="E17" s="10" t="s">
        <v>20</v>
      </c>
      <c r="F17" s="10" t="s">
        <v>20</v>
      </c>
      <c r="G17" s="9">
        <v>0</v>
      </c>
      <c r="H17" s="9">
        <v>0</v>
      </c>
      <c r="I17" s="10" t="s">
        <v>20</v>
      </c>
      <c r="J17" s="10" t="s">
        <v>20</v>
      </c>
      <c r="K17" s="11"/>
      <c r="L17" s="10" t="s">
        <v>20</v>
      </c>
      <c r="M17" s="10" t="s">
        <v>20</v>
      </c>
      <c r="N17" s="9">
        <f t="shared" ref="N17:N28" si="1">G17*D17</f>
        <v>0</v>
      </c>
      <c r="O17" s="9">
        <f t="shared" ref="O17:O28" si="2">H17*D17</f>
        <v>0</v>
      </c>
      <c r="P17" s="10" t="s">
        <v>20</v>
      </c>
      <c r="Q17" s="10" t="s">
        <v>20</v>
      </c>
      <c r="R17" s="35">
        <f t="shared" ref="R17:R28" si="3">SUM(L17:Q17)</f>
        <v>0</v>
      </c>
    </row>
    <row r="18" spans="1:18" ht="30" customHeight="1" x14ac:dyDescent="0.25">
      <c r="A18" s="43" t="s">
        <v>35</v>
      </c>
      <c r="B18" s="8" t="s">
        <v>36</v>
      </c>
      <c r="C18" s="48">
        <v>1.1000000000000001</v>
      </c>
      <c r="D18" s="12">
        <v>2</v>
      </c>
      <c r="E18" s="10" t="s">
        <v>20</v>
      </c>
      <c r="F18" s="10" t="s">
        <v>20</v>
      </c>
      <c r="G18" s="9">
        <v>0</v>
      </c>
      <c r="H18" s="9">
        <v>0</v>
      </c>
      <c r="I18" s="10" t="s">
        <v>20</v>
      </c>
      <c r="J18" s="10" t="s">
        <v>20</v>
      </c>
      <c r="K18" s="11"/>
      <c r="L18" s="10" t="s">
        <v>20</v>
      </c>
      <c r="M18" s="10" t="s">
        <v>20</v>
      </c>
      <c r="N18" s="9">
        <f t="shared" si="1"/>
        <v>0</v>
      </c>
      <c r="O18" s="9">
        <f t="shared" si="2"/>
        <v>0</v>
      </c>
      <c r="P18" s="10" t="s">
        <v>20</v>
      </c>
      <c r="Q18" s="10" t="s">
        <v>20</v>
      </c>
      <c r="R18" s="35">
        <f t="shared" si="3"/>
        <v>0</v>
      </c>
    </row>
    <row r="19" spans="1:18" ht="30" customHeight="1" x14ac:dyDescent="0.25">
      <c r="A19" s="43" t="s">
        <v>37</v>
      </c>
      <c r="B19" s="8" t="s">
        <v>38</v>
      </c>
      <c r="C19" s="48">
        <v>1.1000000000000001</v>
      </c>
      <c r="D19" s="12">
        <v>10</v>
      </c>
      <c r="E19" s="9">
        <v>0</v>
      </c>
      <c r="F19" s="9">
        <v>0</v>
      </c>
      <c r="G19" s="9">
        <v>0</v>
      </c>
      <c r="H19" s="9">
        <v>0</v>
      </c>
      <c r="I19" s="10" t="s">
        <v>20</v>
      </c>
      <c r="J19" s="10" t="s">
        <v>20</v>
      </c>
      <c r="K19" s="11"/>
      <c r="L19" s="9">
        <f>E19*D19</f>
        <v>0</v>
      </c>
      <c r="M19" s="9">
        <f>F19*D19</f>
        <v>0</v>
      </c>
      <c r="N19" s="9">
        <f t="shared" si="1"/>
        <v>0</v>
      </c>
      <c r="O19" s="9">
        <f t="shared" si="2"/>
        <v>0</v>
      </c>
      <c r="P19" s="10" t="s">
        <v>20</v>
      </c>
      <c r="Q19" s="10" t="s">
        <v>20</v>
      </c>
      <c r="R19" s="35">
        <f t="shared" si="3"/>
        <v>0</v>
      </c>
    </row>
    <row r="20" spans="1:18" ht="30" customHeight="1" x14ac:dyDescent="0.25">
      <c r="A20" s="43" t="s">
        <v>39</v>
      </c>
      <c r="B20" s="8" t="s">
        <v>40</v>
      </c>
      <c r="C20" s="48">
        <v>1.1000000000000001</v>
      </c>
      <c r="D20" s="12">
        <v>2</v>
      </c>
      <c r="E20" s="10" t="s">
        <v>20</v>
      </c>
      <c r="F20" s="10" t="s">
        <v>20</v>
      </c>
      <c r="G20" s="9">
        <v>0</v>
      </c>
      <c r="H20" s="9">
        <v>0</v>
      </c>
      <c r="I20" s="10" t="s">
        <v>20</v>
      </c>
      <c r="J20" s="10" t="s">
        <v>20</v>
      </c>
      <c r="K20" s="11"/>
      <c r="L20" s="10" t="s">
        <v>20</v>
      </c>
      <c r="M20" s="10" t="s">
        <v>20</v>
      </c>
      <c r="N20" s="9">
        <f t="shared" si="1"/>
        <v>0</v>
      </c>
      <c r="O20" s="9">
        <f t="shared" si="2"/>
        <v>0</v>
      </c>
      <c r="P20" s="10" t="s">
        <v>20</v>
      </c>
      <c r="Q20" s="10" t="s">
        <v>20</v>
      </c>
      <c r="R20" s="35">
        <f t="shared" si="3"/>
        <v>0</v>
      </c>
    </row>
    <row r="21" spans="1:18" ht="30" customHeight="1" x14ac:dyDescent="0.25">
      <c r="A21" s="43" t="s">
        <v>41</v>
      </c>
      <c r="B21" s="8" t="s">
        <v>42</v>
      </c>
      <c r="C21" s="48">
        <v>1.1000000000000001</v>
      </c>
      <c r="D21" s="12">
        <v>2</v>
      </c>
      <c r="E21" s="10" t="s">
        <v>20</v>
      </c>
      <c r="F21" s="10" t="s">
        <v>20</v>
      </c>
      <c r="G21" s="9">
        <v>0</v>
      </c>
      <c r="H21" s="9">
        <v>0</v>
      </c>
      <c r="I21" s="10" t="s">
        <v>20</v>
      </c>
      <c r="J21" s="10" t="s">
        <v>20</v>
      </c>
      <c r="K21" s="11"/>
      <c r="L21" s="10" t="s">
        <v>20</v>
      </c>
      <c r="M21" s="10" t="s">
        <v>20</v>
      </c>
      <c r="N21" s="9">
        <f t="shared" si="1"/>
        <v>0</v>
      </c>
      <c r="O21" s="9">
        <f t="shared" si="2"/>
        <v>0</v>
      </c>
      <c r="P21" s="10" t="s">
        <v>20</v>
      </c>
      <c r="Q21" s="10" t="s">
        <v>20</v>
      </c>
      <c r="R21" s="35">
        <f t="shared" si="3"/>
        <v>0</v>
      </c>
    </row>
    <row r="22" spans="1:18" ht="30" customHeight="1" x14ac:dyDescent="0.25">
      <c r="A22" s="43" t="s">
        <v>43</v>
      </c>
      <c r="B22" s="8" t="s">
        <v>44</v>
      </c>
      <c r="C22" s="48">
        <v>1.1000000000000001</v>
      </c>
      <c r="D22" s="12">
        <v>2</v>
      </c>
      <c r="E22" s="9">
        <v>0</v>
      </c>
      <c r="F22" s="9">
        <v>0</v>
      </c>
      <c r="G22" s="9">
        <v>0</v>
      </c>
      <c r="H22" s="9">
        <v>0</v>
      </c>
      <c r="I22" s="10" t="s">
        <v>20</v>
      </c>
      <c r="J22" s="10" t="s">
        <v>20</v>
      </c>
      <c r="K22" s="11"/>
      <c r="L22" s="9">
        <f>E22*D22</f>
        <v>0</v>
      </c>
      <c r="M22" s="9">
        <f>F22*D22</f>
        <v>0</v>
      </c>
      <c r="N22" s="9">
        <f t="shared" si="1"/>
        <v>0</v>
      </c>
      <c r="O22" s="9">
        <f t="shared" si="2"/>
        <v>0</v>
      </c>
      <c r="P22" s="10" t="s">
        <v>20</v>
      </c>
      <c r="Q22" s="10" t="s">
        <v>20</v>
      </c>
      <c r="R22" s="35">
        <f t="shared" si="3"/>
        <v>0</v>
      </c>
    </row>
    <row r="23" spans="1:18" ht="30" customHeight="1" x14ac:dyDescent="0.25">
      <c r="A23" s="43" t="s">
        <v>45</v>
      </c>
      <c r="B23" s="8" t="s">
        <v>46</v>
      </c>
      <c r="C23" s="48">
        <v>1.1000000000000001</v>
      </c>
      <c r="D23" s="12">
        <v>2</v>
      </c>
      <c r="E23" s="10" t="s">
        <v>20</v>
      </c>
      <c r="F23" s="10" t="s">
        <v>20</v>
      </c>
      <c r="G23" s="9">
        <v>0</v>
      </c>
      <c r="H23" s="9">
        <v>0</v>
      </c>
      <c r="I23" s="10" t="s">
        <v>20</v>
      </c>
      <c r="J23" s="10" t="s">
        <v>20</v>
      </c>
      <c r="K23" s="11"/>
      <c r="L23" s="10" t="s">
        <v>20</v>
      </c>
      <c r="M23" s="10" t="s">
        <v>20</v>
      </c>
      <c r="N23" s="9">
        <f t="shared" si="1"/>
        <v>0</v>
      </c>
      <c r="O23" s="9">
        <f t="shared" si="2"/>
        <v>0</v>
      </c>
      <c r="P23" s="10" t="s">
        <v>20</v>
      </c>
      <c r="Q23" s="10" t="s">
        <v>20</v>
      </c>
      <c r="R23" s="35">
        <f t="shared" si="3"/>
        <v>0</v>
      </c>
    </row>
    <row r="24" spans="1:18" ht="30" customHeight="1" x14ac:dyDescent="0.25">
      <c r="A24" s="43" t="s">
        <v>47</v>
      </c>
      <c r="B24" s="8" t="s">
        <v>48</v>
      </c>
      <c r="C24" s="48">
        <v>1.1000000000000001</v>
      </c>
      <c r="D24" s="12">
        <v>10</v>
      </c>
      <c r="E24" s="9">
        <v>0</v>
      </c>
      <c r="F24" s="9">
        <v>0</v>
      </c>
      <c r="G24" s="9">
        <v>0</v>
      </c>
      <c r="H24" s="9">
        <v>0</v>
      </c>
      <c r="I24" s="10" t="s">
        <v>20</v>
      </c>
      <c r="J24" s="10" t="s">
        <v>20</v>
      </c>
      <c r="K24" s="11"/>
      <c r="L24" s="9">
        <f>E24*D24</f>
        <v>0</v>
      </c>
      <c r="M24" s="9">
        <f>F24*D24</f>
        <v>0</v>
      </c>
      <c r="N24" s="9">
        <f t="shared" si="1"/>
        <v>0</v>
      </c>
      <c r="O24" s="9">
        <f t="shared" si="2"/>
        <v>0</v>
      </c>
      <c r="P24" s="10" t="s">
        <v>20</v>
      </c>
      <c r="Q24" s="10" t="s">
        <v>20</v>
      </c>
      <c r="R24" s="35">
        <f t="shared" si="3"/>
        <v>0</v>
      </c>
    </row>
    <row r="25" spans="1:18" ht="30" customHeight="1" x14ac:dyDescent="0.25">
      <c r="A25" s="43" t="s">
        <v>49</v>
      </c>
      <c r="B25" s="8" t="s">
        <v>50</v>
      </c>
      <c r="C25" s="48">
        <v>1.1000000000000001</v>
      </c>
      <c r="D25" s="12">
        <v>2</v>
      </c>
      <c r="E25" s="10" t="s">
        <v>20</v>
      </c>
      <c r="F25" s="10" t="s">
        <v>20</v>
      </c>
      <c r="G25" s="9">
        <v>0</v>
      </c>
      <c r="H25" s="9">
        <v>0</v>
      </c>
      <c r="I25" s="10" t="s">
        <v>20</v>
      </c>
      <c r="J25" s="10" t="s">
        <v>20</v>
      </c>
      <c r="K25" s="11"/>
      <c r="L25" s="10" t="s">
        <v>20</v>
      </c>
      <c r="M25" s="10" t="s">
        <v>20</v>
      </c>
      <c r="N25" s="9">
        <f t="shared" si="1"/>
        <v>0</v>
      </c>
      <c r="O25" s="9">
        <f t="shared" si="2"/>
        <v>0</v>
      </c>
      <c r="P25" s="10" t="s">
        <v>20</v>
      </c>
      <c r="Q25" s="10" t="s">
        <v>20</v>
      </c>
      <c r="R25" s="35">
        <f t="shared" si="3"/>
        <v>0</v>
      </c>
    </row>
    <row r="26" spans="1:18" ht="30" customHeight="1" x14ac:dyDescent="0.25">
      <c r="A26" s="43" t="s">
        <v>51</v>
      </c>
      <c r="B26" s="8" t="s">
        <v>52</v>
      </c>
      <c r="C26" s="48">
        <v>1.1000000000000001</v>
      </c>
      <c r="D26" s="12">
        <v>2</v>
      </c>
      <c r="E26" s="9">
        <v>0</v>
      </c>
      <c r="F26" s="9">
        <v>0</v>
      </c>
      <c r="G26" s="9">
        <v>0</v>
      </c>
      <c r="H26" s="9">
        <v>0</v>
      </c>
      <c r="I26" s="10" t="s">
        <v>20</v>
      </c>
      <c r="J26" s="10" t="s">
        <v>20</v>
      </c>
      <c r="K26" s="11"/>
      <c r="L26" s="9">
        <f>E26*D26</f>
        <v>0</v>
      </c>
      <c r="M26" s="9">
        <f>F26*D26</f>
        <v>0</v>
      </c>
      <c r="N26" s="9">
        <f t="shared" si="1"/>
        <v>0</v>
      </c>
      <c r="O26" s="9">
        <f t="shared" si="2"/>
        <v>0</v>
      </c>
      <c r="P26" s="10" t="s">
        <v>20</v>
      </c>
      <c r="Q26" s="10" t="s">
        <v>20</v>
      </c>
      <c r="R26" s="35">
        <f t="shared" si="3"/>
        <v>0</v>
      </c>
    </row>
    <row r="27" spans="1:18" ht="30" customHeight="1" x14ac:dyDescent="0.25">
      <c r="A27" s="43" t="s">
        <v>53</v>
      </c>
      <c r="B27" s="8" t="s">
        <v>54</v>
      </c>
      <c r="C27" s="48">
        <v>1.1000000000000001</v>
      </c>
      <c r="D27" s="12">
        <v>2</v>
      </c>
      <c r="E27" s="10" t="s">
        <v>20</v>
      </c>
      <c r="F27" s="10" t="s">
        <v>20</v>
      </c>
      <c r="G27" s="9">
        <v>0</v>
      </c>
      <c r="H27" s="9">
        <v>0</v>
      </c>
      <c r="I27" s="10" t="s">
        <v>20</v>
      </c>
      <c r="J27" s="10" t="s">
        <v>20</v>
      </c>
      <c r="K27" s="11"/>
      <c r="L27" s="10" t="s">
        <v>20</v>
      </c>
      <c r="M27" s="10" t="s">
        <v>20</v>
      </c>
      <c r="N27" s="9">
        <f t="shared" si="1"/>
        <v>0</v>
      </c>
      <c r="O27" s="9">
        <f t="shared" si="2"/>
        <v>0</v>
      </c>
      <c r="P27" s="10" t="s">
        <v>20</v>
      </c>
      <c r="Q27" s="10" t="s">
        <v>20</v>
      </c>
      <c r="R27" s="35">
        <f t="shared" si="3"/>
        <v>0</v>
      </c>
    </row>
    <row r="28" spans="1:18" ht="30" customHeight="1" thickBot="1" x14ac:dyDescent="0.3">
      <c r="A28" s="44" t="s">
        <v>55</v>
      </c>
      <c r="B28" s="36" t="s">
        <v>56</v>
      </c>
      <c r="C28" s="49">
        <v>1.1000000000000001</v>
      </c>
      <c r="D28" s="45">
        <v>5</v>
      </c>
      <c r="E28" s="37">
        <v>0</v>
      </c>
      <c r="F28" s="37">
        <v>0</v>
      </c>
      <c r="G28" s="37">
        <v>0</v>
      </c>
      <c r="H28" s="37">
        <v>0</v>
      </c>
      <c r="I28" s="38" t="s">
        <v>20</v>
      </c>
      <c r="J28" s="38" t="s">
        <v>20</v>
      </c>
      <c r="K28" s="46"/>
      <c r="L28" s="37">
        <f>E28*D28</f>
        <v>0</v>
      </c>
      <c r="M28" s="37">
        <f>F28*D28</f>
        <v>0</v>
      </c>
      <c r="N28" s="37">
        <f t="shared" si="1"/>
        <v>0</v>
      </c>
      <c r="O28" s="37">
        <f t="shared" si="2"/>
        <v>0</v>
      </c>
      <c r="P28" s="38" t="s">
        <v>20</v>
      </c>
      <c r="Q28" s="38" t="s">
        <v>20</v>
      </c>
      <c r="R28" s="47">
        <f t="shared" si="3"/>
        <v>0</v>
      </c>
    </row>
    <row r="29" spans="1:18" ht="30" customHeight="1" x14ac:dyDescent="0.25">
      <c r="A29" s="80" t="s">
        <v>4</v>
      </c>
      <c r="B29" s="80"/>
      <c r="C29" s="80"/>
      <c r="D29" s="80"/>
      <c r="E29" s="80"/>
      <c r="F29" s="80"/>
      <c r="G29" s="80"/>
      <c r="H29" s="80"/>
      <c r="I29" s="80"/>
      <c r="J29" s="80"/>
      <c r="K29" s="3"/>
      <c r="L29" s="3"/>
      <c r="M29" s="3"/>
      <c r="N29" s="3"/>
      <c r="O29" s="3"/>
      <c r="P29" s="3"/>
      <c r="Q29" s="3"/>
      <c r="R29" s="3"/>
    </row>
    <row r="30" spans="1:18" ht="30" customHeight="1" thickBot="1" x14ac:dyDescent="0.3">
      <c r="A30" s="73" t="s">
        <v>5</v>
      </c>
      <c r="B30" s="73"/>
      <c r="C30" s="73"/>
      <c r="D30" s="73"/>
      <c r="E30" s="73"/>
      <c r="F30" s="73"/>
      <c r="G30" s="73"/>
      <c r="H30" s="73"/>
      <c r="I30" s="73"/>
      <c r="J30" s="73"/>
      <c r="K30" s="4"/>
      <c r="L30" s="4"/>
      <c r="M30" s="4"/>
      <c r="N30" s="4"/>
      <c r="O30" s="4"/>
      <c r="P30" s="4"/>
      <c r="Q30" s="4"/>
      <c r="R30" s="4"/>
    </row>
    <row r="31" spans="1:18" ht="30" customHeight="1" x14ac:dyDescent="0.25">
      <c r="A31" s="74" t="s">
        <v>6</v>
      </c>
      <c r="B31" s="76" t="s">
        <v>7</v>
      </c>
      <c r="C31" s="78" t="s">
        <v>8</v>
      </c>
      <c r="D31" s="76" t="s">
        <v>9</v>
      </c>
      <c r="E31" s="5" t="s">
        <v>10</v>
      </c>
      <c r="F31" s="6" t="s">
        <v>11</v>
      </c>
      <c r="G31" s="5" t="s">
        <v>12</v>
      </c>
      <c r="H31" s="6" t="s">
        <v>13</v>
      </c>
      <c r="I31" s="5" t="s">
        <v>14</v>
      </c>
      <c r="J31" s="6" t="s">
        <v>15</v>
      </c>
      <c r="K31" s="6"/>
      <c r="L31" s="5" t="s">
        <v>10</v>
      </c>
      <c r="M31" s="6" t="s">
        <v>11</v>
      </c>
      <c r="N31" s="5" t="s">
        <v>12</v>
      </c>
      <c r="O31" s="6" t="s">
        <v>13</v>
      </c>
      <c r="P31" s="5" t="s">
        <v>14</v>
      </c>
      <c r="Q31" s="6" t="s">
        <v>15</v>
      </c>
      <c r="R31" s="7" t="s">
        <v>16</v>
      </c>
    </row>
    <row r="32" spans="1:18" ht="30" customHeight="1" x14ac:dyDescent="0.25">
      <c r="A32" s="75"/>
      <c r="B32" s="77"/>
      <c r="C32" s="79"/>
      <c r="D32" s="77"/>
      <c r="E32" s="40" t="s">
        <v>17</v>
      </c>
      <c r="F32" s="40" t="s">
        <v>17</v>
      </c>
      <c r="G32" s="40" t="s">
        <v>17</v>
      </c>
      <c r="H32" s="40" t="s">
        <v>17</v>
      </c>
      <c r="I32" s="40" t="s">
        <v>17</v>
      </c>
      <c r="J32" s="40" t="s">
        <v>17</v>
      </c>
      <c r="K32" s="40"/>
      <c r="L32" s="40"/>
      <c r="M32" s="40"/>
      <c r="N32" s="40"/>
      <c r="O32" s="40"/>
      <c r="P32" s="40"/>
      <c r="Q32" s="40"/>
      <c r="R32" s="42"/>
    </row>
    <row r="33" spans="1:18" ht="30" customHeight="1" x14ac:dyDescent="0.25">
      <c r="A33" s="43" t="s">
        <v>57</v>
      </c>
      <c r="B33" s="8" t="s">
        <v>58</v>
      </c>
      <c r="C33" s="48">
        <v>1.1000000000000001</v>
      </c>
      <c r="D33" s="12">
        <v>2</v>
      </c>
      <c r="E33" s="10" t="s">
        <v>20</v>
      </c>
      <c r="F33" s="10" t="s">
        <v>20</v>
      </c>
      <c r="G33" s="9">
        <v>0</v>
      </c>
      <c r="H33" s="9">
        <v>0</v>
      </c>
      <c r="I33" s="10" t="s">
        <v>20</v>
      </c>
      <c r="J33" s="10" t="s">
        <v>20</v>
      </c>
      <c r="K33" s="11"/>
      <c r="L33" s="10" t="s">
        <v>20</v>
      </c>
      <c r="M33" s="10" t="s">
        <v>20</v>
      </c>
      <c r="N33" s="9">
        <f t="shared" ref="N33:N49" si="4">G33*D33</f>
        <v>0</v>
      </c>
      <c r="O33" s="9">
        <f t="shared" ref="O33:O50" si="5">H33*D33</f>
        <v>0</v>
      </c>
      <c r="P33" s="10" t="s">
        <v>20</v>
      </c>
      <c r="Q33" s="10" t="s">
        <v>20</v>
      </c>
      <c r="R33" s="35">
        <f>SUM(L33:Q33)</f>
        <v>0</v>
      </c>
    </row>
    <row r="34" spans="1:18" ht="30" customHeight="1" x14ac:dyDescent="0.25">
      <c r="A34" s="43" t="s">
        <v>59</v>
      </c>
      <c r="B34" s="8" t="s">
        <v>60</v>
      </c>
      <c r="C34" s="48">
        <v>1.1000000000000001</v>
      </c>
      <c r="D34" s="12">
        <v>2</v>
      </c>
      <c r="E34" s="9">
        <v>0</v>
      </c>
      <c r="F34" s="9">
        <v>0</v>
      </c>
      <c r="G34" s="9">
        <v>0</v>
      </c>
      <c r="H34" s="9">
        <v>0</v>
      </c>
      <c r="I34" s="10" t="s">
        <v>20</v>
      </c>
      <c r="J34" s="10" t="s">
        <v>20</v>
      </c>
      <c r="K34" s="11"/>
      <c r="L34" s="9">
        <f>E34*D34</f>
        <v>0</v>
      </c>
      <c r="M34" s="9">
        <f>F34*D34</f>
        <v>0</v>
      </c>
      <c r="N34" s="9">
        <f t="shared" si="4"/>
        <v>0</v>
      </c>
      <c r="O34" s="9">
        <f t="shared" si="5"/>
        <v>0</v>
      </c>
      <c r="P34" s="10" t="s">
        <v>20</v>
      </c>
      <c r="Q34" s="10" t="s">
        <v>20</v>
      </c>
      <c r="R34" s="35">
        <f t="shared" ref="R34:R50" si="6">SUM(L34:Q34)</f>
        <v>0</v>
      </c>
    </row>
    <row r="35" spans="1:18" ht="30" customHeight="1" x14ac:dyDescent="0.25">
      <c r="A35" s="43" t="s">
        <v>61</v>
      </c>
      <c r="B35" s="8" t="s">
        <v>62</v>
      </c>
      <c r="C35" s="48">
        <v>1.1000000000000001</v>
      </c>
      <c r="D35" s="12">
        <v>2</v>
      </c>
      <c r="E35" s="10" t="s">
        <v>20</v>
      </c>
      <c r="F35" s="10" t="s">
        <v>20</v>
      </c>
      <c r="G35" s="9">
        <v>0</v>
      </c>
      <c r="H35" s="9">
        <v>0</v>
      </c>
      <c r="I35" s="10" t="s">
        <v>20</v>
      </c>
      <c r="J35" s="10" t="s">
        <v>20</v>
      </c>
      <c r="K35" s="11"/>
      <c r="L35" s="10" t="s">
        <v>20</v>
      </c>
      <c r="M35" s="10" t="s">
        <v>20</v>
      </c>
      <c r="N35" s="9">
        <f t="shared" si="4"/>
        <v>0</v>
      </c>
      <c r="O35" s="9">
        <f t="shared" si="5"/>
        <v>0</v>
      </c>
      <c r="P35" s="10" t="s">
        <v>20</v>
      </c>
      <c r="Q35" s="10" t="s">
        <v>20</v>
      </c>
      <c r="R35" s="35">
        <f t="shared" si="6"/>
        <v>0</v>
      </c>
    </row>
    <row r="36" spans="1:18" ht="30" customHeight="1" x14ac:dyDescent="0.25">
      <c r="A36" s="43" t="s">
        <v>63</v>
      </c>
      <c r="B36" s="8" t="s">
        <v>64</v>
      </c>
      <c r="C36" s="48">
        <v>1.1000000000000001</v>
      </c>
      <c r="D36" s="12">
        <v>10</v>
      </c>
      <c r="E36" s="9">
        <v>0</v>
      </c>
      <c r="F36" s="9">
        <v>0</v>
      </c>
      <c r="G36" s="9">
        <v>0</v>
      </c>
      <c r="H36" s="9">
        <v>0</v>
      </c>
      <c r="I36" s="10" t="s">
        <v>20</v>
      </c>
      <c r="J36" s="10" t="s">
        <v>20</v>
      </c>
      <c r="K36" s="11"/>
      <c r="L36" s="9">
        <f>E36*D36</f>
        <v>0</v>
      </c>
      <c r="M36" s="9">
        <f>F36*D36</f>
        <v>0</v>
      </c>
      <c r="N36" s="9">
        <f t="shared" si="4"/>
        <v>0</v>
      </c>
      <c r="O36" s="9">
        <f t="shared" si="5"/>
        <v>0</v>
      </c>
      <c r="P36" s="10" t="s">
        <v>20</v>
      </c>
      <c r="Q36" s="10" t="s">
        <v>20</v>
      </c>
      <c r="R36" s="35">
        <f t="shared" si="6"/>
        <v>0</v>
      </c>
    </row>
    <row r="37" spans="1:18" ht="30" customHeight="1" x14ac:dyDescent="0.25">
      <c r="A37" s="43" t="s">
        <v>65</v>
      </c>
      <c r="B37" s="8" t="s">
        <v>66</v>
      </c>
      <c r="C37" s="48">
        <v>1.1000000000000001</v>
      </c>
      <c r="D37" s="12">
        <v>2</v>
      </c>
      <c r="E37" s="10" t="s">
        <v>20</v>
      </c>
      <c r="F37" s="10" t="s">
        <v>20</v>
      </c>
      <c r="G37" s="9">
        <v>0</v>
      </c>
      <c r="H37" s="9">
        <v>0</v>
      </c>
      <c r="I37" s="10" t="s">
        <v>20</v>
      </c>
      <c r="J37" s="10" t="s">
        <v>20</v>
      </c>
      <c r="K37" s="11"/>
      <c r="L37" s="10" t="s">
        <v>20</v>
      </c>
      <c r="M37" s="10" t="s">
        <v>20</v>
      </c>
      <c r="N37" s="9">
        <f t="shared" si="4"/>
        <v>0</v>
      </c>
      <c r="O37" s="9">
        <f t="shared" si="5"/>
        <v>0</v>
      </c>
      <c r="P37" s="10" t="s">
        <v>20</v>
      </c>
      <c r="Q37" s="10" t="s">
        <v>20</v>
      </c>
      <c r="R37" s="35">
        <f t="shared" si="6"/>
        <v>0</v>
      </c>
    </row>
    <row r="38" spans="1:18" ht="30" customHeight="1" x14ac:dyDescent="0.25">
      <c r="A38" s="43" t="s">
        <v>67</v>
      </c>
      <c r="B38" s="8" t="s">
        <v>68</v>
      </c>
      <c r="C38" s="48">
        <v>1.1000000000000001</v>
      </c>
      <c r="D38" s="12">
        <v>2</v>
      </c>
      <c r="E38" s="10" t="s">
        <v>20</v>
      </c>
      <c r="F38" s="10" t="s">
        <v>20</v>
      </c>
      <c r="G38" s="9">
        <v>0</v>
      </c>
      <c r="H38" s="9">
        <v>0</v>
      </c>
      <c r="I38" s="10" t="s">
        <v>20</v>
      </c>
      <c r="J38" s="10" t="s">
        <v>20</v>
      </c>
      <c r="K38" s="11"/>
      <c r="L38" s="10" t="s">
        <v>20</v>
      </c>
      <c r="M38" s="10" t="s">
        <v>20</v>
      </c>
      <c r="N38" s="9">
        <f t="shared" si="4"/>
        <v>0</v>
      </c>
      <c r="O38" s="9">
        <f t="shared" si="5"/>
        <v>0</v>
      </c>
      <c r="P38" s="10" t="s">
        <v>20</v>
      </c>
      <c r="Q38" s="10" t="s">
        <v>20</v>
      </c>
      <c r="R38" s="35">
        <f t="shared" si="6"/>
        <v>0</v>
      </c>
    </row>
    <row r="39" spans="1:18" ht="30" customHeight="1" x14ac:dyDescent="0.25">
      <c r="A39" s="43" t="s">
        <v>69</v>
      </c>
      <c r="B39" s="8" t="s">
        <v>70</v>
      </c>
      <c r="C39" s="48">
        <v>1.1000000000000001</v>
      </c>
      <c r="D39" s="12">
        <v>5</v>
      </c>
      <c r="E39" s="9">
        <v>0</v>
      </c>
      <c r="F39" s="9">
        <v>0</v>
      </c>
      <c r="G39" s="9">
        <v>0</v>
      </c>
      <c r="H39" s="9">
        <v>0</v>
      </c>
      <c r="I39" s="10" t="s">
        <v>20</v>
      </c>
      <c r="J39" s="10" t="s">
        <v>20</v>
      </c>
      <c r="K39" s="11"/>
      <c r="L39" s="9">
        <f>E39*D39</f>
        <v>0</v>
      </c>
      <c r="M39" s="9">
        <f>F39*D39</f>
        <v>0</v>
      </c>
      <c r="N39" s="9">
        <f t="shared" si="4"/>
        <v>0</v>
      </c>
      <c r="O39" s="9">
        <f t="shared" si="5"/>
        <v>0</v>
      </c>
      <c r="P39" s="10" t="s">
        <v>20</v>
      </c>
      <c r="Q39" s="10" t="s">
        <v>20</v>
      </c>
      <c r="R39" s="35">
        <f t="shared" si="6"/>
        <v>0</v>
      </c>
    </row>
    <row r="40" spans="1:18" ht="30" customHeight="1" x14ac:dyDescent="0.25">
      <c r="A40" s="43" t="s">
        <v>71</v>
      </c>
      <c r="B40" s="8" t="s">
        <v>72</v>
      </c>
      <c r="C40" s="48">
        <v>1.1000000000000001</v>
      </c>
      <c r="D40" s="12">
        <v>2</v>
      </c>
      <c r="E40" s="10" t="s">
        <v>20</v>
      </c>
      <c r="F40" s="10" t="s">
        <v>20</v>
      </c>
      <c r="G40" s="9">
        <v>0</v>
      </c>
      <c r="H40" s="9">
        <v>0</v>
      </c>
      <c r="I40" s="10" t="s">
        <v>20</v>
      </c>
      <c r="J40" s="10" t="s">
        <v>20</v>
      </c>
      <c r="K40" s="11"/>
      <c r="L40" s="10" t="s">
        <v>20</v>
      </c>
      <c r="M40" s="10" t="s">
        <v>20</v>
      </c>
      <c r="N40" s="9">
        <f t="shared" si="4"/>
        <v>0</v>
      </c>
      <c r="O40" s="9">
        <f t="shared" si="5"/>
        <v>0</v>
      </c>
      <c r="P40" s="10" t="s">
        <v>20</v>
      </c>
      <c r="Q40" s="10" t="s">
        <v>20</v>
      </c>
      <c r="R40" s="35">
        <f t="shared" si="6"/>
        <v>0</v>
      </c>
    </row>
    <row r="41" spans="1:18" ht="30" customHeight="1" x14ac:dyDescent="0.25">
      <c r="A41" s="43" t="s">
        <v>73</v>
      </c>
      <c r="B41" s="8" t="s">
        <v>74</v>
      </c>
      <c r="C41" s="48">
        <v>1.1000000000000001</v>
      </c>
      <c r="D41" s="12">
        <v>5</v>
      </c>
      <c r="E41" s="9">
        <v>0</v>
      </c>
      <c r="F41" s="9">
        <v>0</v>
      </c>
      <c r="G41" s="9">
        <v>0</v>
      </c>
      <c r="H41" s="9">
        <v>0</v>
      </c>
      <c r="I41" s="10" t="s">
        <v>20</v>
      </c>
      <c r="J41" s="10" t="s">
        <v>20</v>
      </c>
      <c r="K41" s="11"/>
      <c r="L41" s="9">
        <f>E41*D41</f>
        <v>0</v>
      </c>
      <c r="M41" s="9">
        <f>F41*D41</f>
        <v>0</v>
      </c>
      <c r="N41" s="9">
        <f t="shared" si="4"/>
        <v>0</v>
      </c>
      <c r="O41" s="9">
        <f t="shared" si="5"/>
        <v>0</v>
      </c>
      <c r="P41" s="10" t="s">
        <v>20</v>
      </c>
      <c r="Q41" s="10" t="s">
        <v>20</v>
      </c>
      <c r="R41" s="35">
        <f t="shared" si="6"/>
        <v>0</v>
      </c>
    </row>
    <row r="42" spans="1:18" ht="30" customHeight="1" x14ac:dyDescent="0.25">
      <c r="A42" s="43" t="s">
        <v>75</v>
      </c>
      <c r="B42" s="8" t="s">
        <v>76</v>
      </c>
      <c r="C42" s="48">
        <v>1.1000000000000001</v>
      </c>
      <c r="D42" s="12">
        <v>2</v>
      </c>
      <c r="E42" s="10" t="s">
        <v>20</v>
      </c>
      <c r="F42" s="10" t="s">
        <v>20</v>
      </c>
      <c r="G42" s="9">
        <v>0</v>
      </c>
      <c r="H42" s="9">
        <v>0</v>
      </c>
      <c r="I42" s="10" t="s">
        <v>20</v>
      </c>
      <c r="J42" s="10" t="s">
        <v>20</v>
      </c>
      <c r="K42" s="11"/>
      <c r="L42" s="10" t="s">
        <v>20</v>
      </c>
      <c r="M42" s="10" t="s">
        <v>20</v>
      </c>
      <c r="N42" s="9">
        <f t="shared" si="4"/>
        <v>0</v>
      </c>
      <c r="O42" s="9">
        <f t="shared" si="5"/>
        <v>0</v>
      </c>
      <c r="P42" s="10" t="s">
        <v>20</v>
      </c>
      <c r="Q42" s="10" t="s">
        <v>20</v>
      </c>
      <c r="R42" s="35">
        <f t="shared" si="6"/>
        <v>0</v>
      </c>
    </row>
    <row r="43" spans="1:18" ht="30" customHeight="1" x14ac:dyDescent="0.25">
      <c r="A43" s="43" t="s">
        <v>77</v>
      </c>
      <c r="B43" s="8" t="s">
        <v>78</v>
      </c>
      <c r="C43" s="48">
        <v>1.1000000000000001</v>
      </c>
      <c r="D43" s="12">
        <v>5</v>
      </c>
      <c r="E43" s="9">
        <v>0</v>
      </c>
      <c r="F43" s="9">
        <v>0</v>
      </c>
      <c r="G43" s="9">
        <v>0</v>
      </c>
      <c r="H43" s="9">
        <v>0</v>
      </c>
      <c r="I43" s="10" t="s">
        <v>20</v>
      </c>
      <c r="J43" s="10" t="s">
        <v>20</v>
      </c>
      <c r="K43" s="11"/>
      <c r="L43" s="9">
        <f>E43*D43</f>
        <v>0</v>
      </c>
      <c r="M43" s="9">
        <f>F43*D43</f>
        <v>0</v>
      </c>
      <c r="N43" s="9">
        <f t="shared" si="4"/>
        <v>0</v>
      </c>
      <c r="O43" s="9">
        <f t="shared" si="5"/>
        <v>0</v>
      </c>
      <c r="P43" s="10" t="s">
        <v>20</v>
      </c>
      <c r="Q43" s="10" t="s">
        <v>20</v>
      </c>
      <c r="R43" s="35">
        <f t="shared" si="6"/>
        <v>0</v>
      </c>
    </row>
    <row r="44" spans="1:18" ht="30" customHeight="1" x14ac:dyDescent="0.25">
      <c r="A44" s="43" t="s">
        <v>79</v>
      </c>
      <c r="B44" s="8" t="s">
        <v>80</v>
      </c>
      <c r="C44" s="48">
        <v>1.1000000000000001</v>
      </c>
      <c r="D44" s="12">
        <v>2</v>
      </c>
      <c r="E44" s="10" t="s">
        <v>20</v>
      </c>
      <c r="F44" s="10" t="s">
        <v>20</v>
      </c>
      <c r="G44" s="9">
        <v>0</v>
      </c>
      <c r="H44" s="9">
        <v>0</v>
      </c>
      <c r="I44" s="10" t="s">
        <v>20</v>
      </c>
      <c r="J44" s="10" t="s">
        <v>20</v>
      </c>
      <c r="K44" s="11"/>
      <c r="L44" s="10" t="s">
        <v>20</v>
      </c>
      <c r="M44" s="10" t="s">
        <v>20</v>
      </c>
      <c r="N44" s="9">
        <f t="shared" si="4"/>
        <v>0</v>
      </c>
      <c r="O44" s="9">
        <f t="shared" si="5"/>
        <v>0</v>
      </c>
      <c r="P44" s="10" t="s">
        <v>20</v>
      </c>
      <c r="Q44" s="10" t="s">
        <v>20</v>
      </c>
      <c r="R44" s="35">
        <f t="shared" si="6"/>
        <v>0</v>
      </c>
    </row>
    <row r="45" spans="1:18" ht="30" customHeight="1" x14ac:dyDescent="0.25">
      <c r="A45" s="43" t="s">
        <v>81</v>
      </c>
      <c r="B45" s="8" t="s">
        <v>82</v>
      </c>
      <c r="C45" s="48">
        <v>1.1000000000000001</v>
      </c>
      <c r="D45" s="12">
        <v>5</v>
      </c>
      <c r="E45" s="9">
        <v>0</v>
      </c>
      <c r="F45" s="9">
        <v>0</v>
      </c>
      <c r="G45" s="9">
        <v>0</v>
      </c>
      <c r="H45" s="9">
        <v>0</v>
      </c>
      <c r="I45" s="10" t="s">
        <v>20</v>
      </c>
      <c r="J45" s="10" t="s">
        <v>20</v>
      </c>
      <c r="K45" s="11"/>
      <c r="L45" s="9">
        <f>E45*D45</f>
        <v>0</v>
      </c>
      <c r="M45" s="9">
        <f>F45*D45</f>
        <v>0</v>
      </c>
      <c r="N45" s="9">
        <f t="shared" si="4"/>
        <v>0</v>
      </c>
      <c r="O45" s="9">
        <f t="shared" si="5"/>
        <v>0</v>
      </c>
      <c r="P45" s="10" t="s">
        <v>20</v>
      </c>
      <c r="Q45" s="10" t="s">
        <v>20</v>
      </c>
      <c r="R45" s="35">
        <f t="shared" si="6"/>
        <v>0</v>
      </c>
    </row>
    <row r="46" spans="1:18" ht="30" customHeight="1" x14ac:dyDescent="0.25">
      <c r="A46" s="43" t="s">
        <v>83</v>
      </c>
      <c r="B46" s="8" t="s">
        <v>84</v>
      </c>
      <c r="C46" s="48">
        <v>1.1000000000000001</v>
      </c>
      <c r="D46" s="12">
        <v>2</v>
      </c>
      <c r="E46" s="10" t="s">
        <v>20</v>
      </c>
      <c r="F46" s="10" t="s">
        <v>20</v>
      </c>
      <c r="G46" s="9">
        <v>0</v>
      </c>
      <c r="H46" s="9">
        <v>0</v>
      </c>
      <c r="I46" s="10" t="s">
        <v>20</v>
      </c>
      <c r="J46" s="10" t="s">
        <v>20</v>
      </c>
      <c r="K46" s="11"/>
      <c r="L46" s="10" t="s">
        <v>20</v>
      </c>
      <c r="M46" s="10" t="s">
        <v>20</v>
      </c>
      <c r="N46" s="9">
        <f t="shared" si="4"/>
        <v>0</v>
      </c>
      <c r="O46" s="9">
        <f t="shared" si="5"/>
        <v>0</v>
      </c>
      <c r="P46" s="10" t="s">
        <v>20</v>
      </c>
      <c r="Q46" s="10" t="s">
        <v>20</v>
      </c>
      <c r="R46" s="35">
        <f t="shared" si="6"/>
        <v>0</v>
      </c>
    </row>
    <row r="47" spans="1:18" ht="30" customHeight="1" x14ac:dyDescent="0.25">
      <c r="A47" s="43" t="s">
        <v>85</v>
      </c>
      <c r="B47" s="8" t="s">
        <v>86</v>
      </c>
      <c r="C47" s="48">
        <v>1.1000000000000001</v>
      </c>
      <c r="D47" s="12">
        <v>5</v>
      </c>
      <c r="E47" s="9">
        <v>0</v>
      </c>
      <c r="F47" s="9">
        <v>0</v>
      </c>
      <c r="G47" s="9">
        <v>0</v>
      </c>
      <c r="H47" s="9">
        <v>0</v>
      </c>
      <c r="I47" s="10" t="s">
        <v>20</v>
      </c>
      <c r="J47" s="10" t="s">
        <v>20</v>
      </c>
      <c r="K47" s="11"/>
      <c r="L47" s="9">
        <f>E47*D47</f>
        <v>0</v>
      </c>
      <c r="M47" s="9">
        <f>F47*D47</f>
        <v>0</v>
      </c>
      <c r="N47" s="9">
        <f t="shared" si="4"/>
        <v>0</v>
      </c>
      <c r="O47" s="9">
        <f t="shared" si="5"/>
        <v>0</v>
      </c>
      <c r="P47" s="10" t="s">
        <v>20</v>
      </c>
      <c r="Q47" s="10" t="s">
        <v>20</v>
      </c>
      <c r="R47" s="35">
        <f t="shared" si="6"/>
        <v>0</v>
      </c>
    </row>
    <row r="48" spans="1:18" ht="30" customHeight="1" x14ac:dyDescent="0.25">
      <c r="A48" s="43" t="s">
        <v>87</v>
      </c>
      <c r="B48" s="8" t="s">
        <v>88</v>
      </c>
      <c r="C48" s="48">
        <v>1.1000000000000001</v>
      </c>
      <c r="D48" s="12">
        <v>2</v>
      </c>
      <c r="E48" s="10" t="s">
        <v>20</v>
      </c>
      <c r="F48" s="10" t="s">
        <v>20</v>
      </c>
      <c r="G48" s="9">
        <v>0</v>
      </c>
      <c r="H48" s="9">
        <v>0</v>
      </c>
      <c r="I48" s="10" t="s">
        <v>20</v>
      </c>
      <c r="J48" s="10" t="s">
        <v>20</v>
      </c>
      <c r="K48" s="11"/>
      <c r="L48" s="10" t="s">
        <v>20</v>
      </c>
      <c r="M48" s="10" t="s">
        <v>20</v>
      </c>
      <c r="N48" s="9">
        <f t="shared" si="4"/>
        <v>0</v>
      </c>
      <c r="O48" s="9">
        <f t="shared" si="5"/>
        <v>0</v>
      </c>
      <c r="P48" s="10" t="s">
        <v>20</v>
      </c>
      <c r="Q48" s="10" t="s">
        <v>20</v>
      </c>
      <c r="R48" s="35">
        <f t="shared" si="6"/>
        <v>0</v>
      </c>
    </row>
    <row r="49" spans="1:18" ht="30" customHeight="1" x14ac:dyDescent="0.25">
      <c r="A49" s="43" t="s">
        <v>89</v>
      </c>
      <c r="B49" s="8" t="s">
        <v>90</v>
      </c>
      <c r="C49" s="48">
        <v>1.1000000000000001</v>
      </c>
      <c r="D49" s="12">
        <v>2</v>
      </c>
      <c r="E49" s="10" t="s">
        <v>20</v>
      </c>
      <c r="F49" s="10" t="s">
        <v>20</v>
      </c>
      <c r="G49" s="9">
        <v>0</v>
      </c>
      <c r="H49" s="9">
        <v>0</v>
      </c>
      <c r="I49" s="10" t="s">
        <v>20</v>
      </c>
      <c r="J49" s="10" t="s">
        <v>20</v>
      </c>
      <c r="K49" s="11"/>
      <c r="L49" s="10" t="s">
        <v>20</v>
      </c>
      <c r="M49" s="10" t="s">
        <v>20</v>
      </c>
      <c r="N49" s="9">
        <f t="shared" si="4"/>
        <v>0</v>
      </c>
      <c r="O49" s="9">
        <f t="shared" si="5"/>
        <v>0</v>
      </c>
      <c r="P49" s="10" t="s">
        <v>20</v>
      </c>
      <c r="Q49" s="10" t="s">
        <v>20</v>
      </c>
      <c r="R49" s="35">
        <f t="shared" si="6"/>
        <v>0</v>
      </c>
    </row>
    <row r="50" spans="1:18" ht="30" customHeight="1" thickBot="1" x14ac:dyDescent="0.3">
      <c r="A50" s="44" t="s">
        <v>91</v>
      </c>
      <c r="B50" s="36" t="s">
        <v>92</v>
      </c>
      <c r="C50" s="49">
        <v>1.1000000000000001</v>
      </c>
      <c r="D50" s="45">
        <v>5</v>
      </c>
      <c r="E50" s="38" t="s">
        <v>20</v>
      </c>
      <c r="F50" s="38" t="s">
        <v>20</v>
      </c>
      <c r="G50" s="38" t="s">
        <v>20</v>
      </c>
      <c r="H50" s="37">
        <v>0</v>
      </c>
      <c r="I50" s="38" t="s">
        <v>20</v>
      </c>
      <c r="J50" s="38" t="s">
        <v>20</v>
      </c>
      <c r="K50" s="46"/>
      <c r="L50" s="38" t="s">
        <v>20</v>
      </c>
      <c r="M50" s="38" t="s">
        <v>20</v>
      </c>
      <c r="N50" s="38" t="s">
        <v>20</v>
      </c>
      <c r="O50" s="37">
        <f t="shared" si="5"/>
        <v>0</v>
      </c>
      <c r="P50" s="38" t="s">
        <v>20</v>
      </c>
      <c r="Q50" s="38" t="s">
        <v>20</v>
      </c>
      <c r="R50" s="47">
        <f t="shared" si="6"/>
        <v>0</v>
      </c>
    </row>
    <row r="51" spans="1:18" ht="30" customHeight="1" x14ac:dyDescent="0.25">
      <c r="A51" s="80" t="s">
        <v>4</v>
      </c>
      <c r="B51" s="80"/>
      <c r="C51" s="80"/>
      <c r="D51" s="80"/>
      <c r="E51" s="80"/>
      <c r="F51" s="80"/>
      <c r="G51" s="80"/>
      <c r="H51" s="80"/>
      <c r="I51" s="80"/>
      <c r="J51" s="80"/>
      <c r="K51" s="3"/>
      <c r="L51" s="3"/>
      <c r="M51" s="3"/>
      <c r="N51" s="3"/>
      <c r="O51" s="3"/>
      <c r="P51" s="3"/>
      <c r="Q51" s="3"/>
      <c r="R51" s="3"/>
    </row>
    <row r="52" spans="1:18" ht="30" customHeight="1" thickBot="1" x14ac:dyDescent="0.3">
      <c r="A52" s="73" t="s">
        <v>5</v>
      </c>
      <c r="B52" s="73"/>
      <c r="C52" s="73"/>
      <c r="D52" s="73"/>
      <c r="E52" s="73"/>
      <c r="F52" s="73"/>
      <c r="G52" s="73"/>
      <c r="H52" s="73"/>
      <c r="I52" s="73"/>
      <c r="J52" s="73"/>
      <c r="K52" s="4"/>
      <c r="L52" s="4"/>
      <c r="M52" s="4"/>
      <c r="N52" s="4"/>
      <c r="O52" s="4"/>
      <c r="P52" s="4"/>
      <c r="Q52" s="4"/>
      <c r="R52" s="4"/>
    </row>
    <row r="53" spans="1:18" ht="30" customHeight="1" x14ac:dyDescent="0.25">
      <c r="A53" s="74" t="s">
        <v>6</v>
      </c>
      <c r="B53" s="76" t="s">
        <v>7</v>
      </c>
      <c r="C53" s="78" t="s">
        <v>8</v>
      </c>
      <c r="D53" s="76" t="s">
        <v>9</v>
      </c>
      <c r="E53" s="5" t="s">
        <v>10</v>
      </c>
      <c r="F53" s="6" t="s">
        <v>11</v>
      </c>
      <c r="G53" s="5" t="s">
        <v>12</v>
      </c>
      <c r="H53" s="6" t="s">
        <v>13</v>
      </c>
      <c r="I53" s="5" t="s">
        <v>14</v>
      </c>
      <c r="J53" s="6" t="s">
        <v>15</v>
      </c>
      <c r="K53" s="6"/>
      <c r="L53" s="5" t="s">
        <v>10</v>
      </c>
      <c r="M53" s="6" t="s">
        <v>11</v>
      </c>
      <c r="N53" s="5" t="s">
        <v>12</v>
      </c>
      <c r="O53" s="6" t="s">
        <v>13</v>
      </c>
      <c r="P53" s="5" t="s">
        <v>14</v>
      </c>
      <c r="Q53" s="6" t="s">
        <v>15</v>
      </c>
      <c r="R53" s="7" t="s">
        <v>16</v>
      </c>
    </row>
    <row r="54" spans="1:18" ht="30" customHeight="1" x14ac:dyDescent="0.25">
      <c r="A54" s="75"/>
      <c r="B54" s="77"/>
      <c r="C54" s="79"/>
      <c r="D54" s="77"/>
      <c r="E54" s="40" t="s">
        <v>17</v>
      </c>
      <c r="F54" s="40" t="s">
        <v>17</v>
      </c>
      <c r="G54" s="40" t="s">
        <v>17</v>
      </c>
      <c r="H54" s="40" t="s">
        <v>17</v>
      </c>
      <c r="I54" s="40" t="s">
        <v>17</v>
      </c>
      <c r="J54" s="40" t="s">
        <v>17</v>
      </c>
      <c r="K54" s="40"/>
      <c r="L54" s="40"/>
      <c r="M54" s="40"/>
      <c r="N54" s="40"/>
      <c r="O54" s="40"/>
      <c r="P54" s="40"/>
      <c r="Q54" s="40"/>
      <c r="R54" s="42"/>
    </row>
    <row r="55" spans="1:18" ht="30" customHeight="1" x14ac:dyDescent="0.25">
      <c r="A55" s="43" t="s">
        <v>93</v>
      </c>
      <c r="B55" s="8" t="s">
        <v>94</v>
      </c>
      <c r="C55" s="48">
        <v>1.1000000000000001</v>
      </c>
      <c r="D55" s="12">
        <v>2</v>
      </c>
      <c r="E55" s="9">
        <v>0</v>
      </c>
      <c r="F55" s="10" t="s">
        <v>20</v>
      </c>
      <c r="G55" s="10" t="s">
        <v>20</v>
      </c>
      <c r="H55" s="10" t="s">
        <v>20</v>
      </c>
      <c r="I55" s="10" t="s">
        <v>20</v>
      </c>
      <c r="J55" s="10" t="s">
        <v>20</v>
      </c>
      <c r="K55" s="11"/>
      <c r="L55" s="9">
        <f>D55*E55</f>
        <v>0</v>
      </c>
      <c r="M55" s="10" t="s">
        <v>20</v>
      </c>
      <c r="N55" s="10" t="s">
        <v>20</v>
      </c>
      <c r="O55" s="10" t="s">
        <v>20</v>
      </c>
      <c r="P55" s="10" t="s">
        <v>20</v>
      </c>
      <c r="Q55" s="10" t="s">
        <v>20</v>
      </c>
      <c r="R55" s="35">
        <f t="shared" ref="R55:R56" si="7">SUM(L55:Q55)</f>
        <v>0</v>
      </c>
    </row>
    <row r="56" spans="1:18" ht="30" customHeight="1" x14ac:dyDescent="0.25">
      <c r="A56" s="43" t="s">
        <v>95</v>
      </c>
      <c r="B56" s="8" t="s">
        <v>96</v>
      </c>
      <c r="C56" s="48">
        <v>1.1000000000000001</v>
      </c>
      <c r="D56" s="12">
        <v>2</v>
      </c>
      <c r="E56" s="9">
        <v>0</v>
      </c>
      <c r="F56" s="10" t="s">
        <v>20</v>
      </c>
      <c r="G56" s="10" t="s">
        <v>20</v>
      </c>
      <c r="H56" s="10" t="s">
        <v>20</v>
      </c>
      <c r="I56" s="10" t="s">
        <v>20</v>
      </c>
      <c r="J56" s="10" t="s">
        <v>20</v>
      </c>
      <c r="K56" s="11"/>
      <c r="L56" s="9">
        <f t="shared" ref="L56" si="8">E56*D56</f>
        <v>0</v>
      </c>
      <c r="M56" s="10" t="s">
        <v>20</v>
      </c>
      <c r="N56" s="10" t="s">
        <v>20</v>
      </c>
      <c r="O56" s="10" t="s">
        <v>20</v>
      </c>
      <c r="P56" s="10" t="s">
        <v>20</v>
      </c>
      <c r="Q56" s="10" t="s">
        <v>20</v>
      </c>
      <c r="R56" s="35">
        <f t="shared" si="7"/>
        <v>0</v>
      </c>
    </row>
    <row r="57" spans="1:18" ht="30" customHeight="1" x14ac:dyDescent="0.25">
      <c r="A57" s="43" t="s">
        <v>97</v>
      </c>
      <c r="B57" s="8" t="s">
        <v>98</v>
      </c>
      <c r="C57" s="48">
        <v>1.1000000000000001</v>
      </c>
      <c r="D57" s="12">
        <v>25</v>
      </c>
      <c r="E57" s="9">
        <v>0</v>
      </c>
      <c r="F57" s="10" t="s">
        <v>20</v>
      </c>
      <c r="G57" s="10" t="s">
        <v>20</v>
      </c>
      <c r="H57" s="10" t="s">
        <v>20</v>
      </c>
      <c r="I57" s="10" t="s">
        <v>20</v>
      </c>
      <c r="J57" s="10" t="s">
        <v>20</v>
      </c>
      <c r="K57" s="11"/>
      <c r="L57" s="9">
        <f>E57*D57</f>
        <v>0</v>
      </c>
      <c r="M57" s="10" t="s">
        <v>20</v>
      </c>
      <c r="N57" s="10" t="s">
        <v>20</v>
      </c>
      <c r="O57" s="10" t="s">
        <v>20</v>
      </c>
      <c r="P57" s="10" t="s">
        <v>20</v>
      </c>
      <c r="Q57" s="10" t="s">
        <v>20</v>
      </c>
      <c r="R57" s="35">
        <f>SUM(L57:Q57)</f>
        <v>0</v>
      </c>
    </row>
    <row r="58" spans="1:18" ht="30" customHeight="1" x14ac:dyDescent="0.25">
      <c r="A58" s="43" t="s">
        <v>99</v>
      </c>
      <c r="B58" s="8" t="s">
        <v>100</v>
      </c>
      <c r="C58" s="48">
        <v>1.1000000000000001</v>
      </c>
      <c r="D58" s="12">
        <v>10</v>
      </c>
      <c r="E58" s="9">
        <v>0</v>
      </c>
      <c r="F58" s="10" t="s">
        <v>20</v>
      </c>
      <c r="G58" s="10" t="s">
        <v>20</v>
      </c>
      <c r="H58" s="10" t="s">
        <v>20</v>
      </c>
      <c r="I58" s="10" t="s">
        <v>20</v>
      </c>
      <c r="J58" s="10" t="s">
        <v>20</v>
      </c>
      <c r="K58" s="11"/>
      <c r="L58" s="9">
        <f>E58*D58</f>
        <v>0</v>
      </c>
      <c r="M58" s="10" t="s">
        <v>20</v>
      </c>
      <c r="N58" s="10" t="s">
        <v>20</v>
      </c>
      <c r="O58" s="10" t="s">
        <v>20</v>
      </c>
      <c r="P58" s="10" t="s">
        <v>20</v>
      </c>
      <c r="Q58" s="10" t="s">
        <v>20</v>
      </c>
      <c r="R58" s="35">
        <f>SUM(L58:Q58)</f>
        <v>0</v>
      </c>
    </row>
    <row r="59" spans="1:18" ht="30" customHeight="1" x14ac:dyDescent="0.25">
      <c r="A59" s="43" t="s">
        <v>101</v>
      </c>
      <c r="B59" s="8" t="s">
        <v>102</v>
      </c>
      <c r="C59" s="48">
        <v>1.1000000000000001</v>
      </c>
      <c r="D59" s="12">
        <v>5</v>
      </c>
      <c r="E59" s="9">
        <v>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11"/>
      <c r="L59" s="9">
        <f>E59*D59</f>
        <v>0</v>
      </c>
      <c r="M59" s="10" t="s">
        <v>20</v>
      </c>
      <c r="N59" s="10" t="s">
        <v>20</v>
      </c>
      <c r="O59" s="10" t="s">
        <v>20</v>
      </c>
      <c r="P59" s="10" t="s">
        <v>20</v>
      </c>
      <c r="Q59" s="10" t="s">
        <v>20</v>
      </c>
      <c r="R59" s="35">
        <f>SUM(L59:Q59)</f>
        <v>0</v>
      </c>
    </row>
    <row r="60" spans="1:18" ht="30" customHeight="1" x14ac:dyDescent="0.25">
      <c r="A60" s="43" t="s">
        <v>103</v>
      </c>
      <c r="B60" s="8" t="s">
        <v>104</v>
      </c>
      <c r="C60" s="48">
        <v>1.3</v>
      </c>
      <c r="D60" s="12">
        <v>20</v>
      </c>
      <c r="E60" s="9">
        <v>0</v>
      </c>
      <c r="F60" s="10" t="s">
        <v>20</v>
      </c>
      <c r="G60" s="10" t="s">
        <v>20</v>
      </c>
      <c r="H60" s="10" t="s">
        <v>20</v>
      </c>
      <c r="I60" s="10" t="s">
        <v>20</v>
      </c>
      <c r="J60" s="10" t="s">
        <v>20</v>
      </c>
      <c r="K60" s="11"/>
      <c r="L60" s="9">
        <f>E60*D60</f>
        <v>0</v>
      </c>
      <c r="M60" s="10" t="s">
        <v>20</v>
      </c>
      <c r="N60" s="10" t="s">
        <v>20</v>
      </c>
      <c r="O60" s="10" t="s">
        <v>20</v>
      </c>
      <c r="P60" s="10" t="s">
        <v>20</v>
      </c>
      <c r="Q60" s="10" t="s">
        <v>20</v>
      </c>
      <c r="R60" s="35">
        <f t="shared" ref="R60:R64" si="9">SUM(L60:Q60)</f>
        <v>0</v>
      </c>
    </row>
    <row r="61" spans="1:18" ht="30" customHeight="1" x14ac:dyDescent="0.25">
      <c r="A61" s="43" t="s">
        <v>105</v>
      </c>
      <c r="B61" s="8" t="s">
        <v>106</v>
      </c>
      <c r="C61" s="48">
        <v>1.3</v>
      </c>
      <c r="D61" s="12">
        <v>5</v>
      </c>
      <c r="E61" s="9">
        <v>0</v>
      </c>
      <c r="F61" s="9">
        <v>0</v>
      </c>
      <c r="G61" s="9">
        <v>0</v>
      </c>
      <c r="H61" s="9">
        <v>0</v>
      </c>
      <c r="I61" s="10" t="s">
        <v>20</v>
      </c>
      <c r="J61" s="10" t="s">
        <v>20</v>
      </c>
      <c r="K61" s="11"/>
      <c r="L61" s="9">
        <f t="shared" ref="L61:L63" si="10">E61*D61</f>
        <v>0</v>
      </c>
      <c r="M61" s="9">
        <f t="shared" ref="M61:M63" si="11">F61*D61</f>
        <v>0</v>
      </c>
      <c r="N61" s="9">
        <f t="shared" ref="N61:N68" si="12">G61*D61</f>
        <v>0</v>
      </c>
      <c r="O61" s="9">
        <f t="shared" ref="O61:O68" si="13">H61*D61</f>
        <v>0</v>
      </c>
      <c r="P61" s="10" t="s">
        <v>20</v>
      </c>
      <c r="Q61" s="10" t="s">
        <v>20</v>
      </c>
      <c r="R61" s="35">
        <f t="shared" si="9"/>
        <v>0</v>
      </c>
    </row>
    <row r="62" spans="1:18" ht="30" customHeight="1" x14ac:dyDescent="0.25">
      <c r="A62" s="43" t="s">
        <v>107</v>
      </c>
      <c r="B62" s="8" t="s">
        <v>108</v>
      </c>
      <c r="C62" s="48">
        <v>1.3</v>
      </c>
      <c r="D62" s="12">
        <v>2</v>
      </c>
      <c r="E62" s="9">
        <v>0</v>
      </c>
      <c r="F62" s="9">
        <v>0</v>
      </c>
      <c r="G62" s="9">
        <v>0</v>
      </c>
      <c r="H62" s="9">
        <v>0</v>
      </c>
      <c r="I62" s="10" t="s">
        <v>20</v>
      </c>
      <c r="J62" s="10" t="s">
        <v>20</v>
      </c>
      <c r="K62" s="11"/>
      <c r="L62" s="9">
        <f t="shared" si="10"/>
        <v>0</v>
      </c>
      <c r="M62" s="9">
        <f t="shared" si="11"/>
        <v>0</v>
      </c>
      <c r="N62" s="9">
        <f t="shared" si="12"/>
        <v>0</v>
      </c>
      <c r="O62" s="9">
        <f t="shared" si="13"/>
        <v>0</v>
      </c>
      <c r="P62" s="10" t="s">
        <v>20</v>
      </c>
      <c r="Q62" s="10" t="s">
        <v>20</v>
      </c>
      <c r="R62" s="35">
        <f t="shared" si="9"/>
        <v>0</v>
      </c>
    </row>
    <row r="63" spans="1:18" ht="30" customHeight="1" x14ac:dyDescent="0.25">
      <c r="A63" s="43" t="s">
        <v>109</v>
      </c>
      <c r="B63" s="8" t="s">
        <v>110</v>
      </c>
      <c r="C63" s="48">
        <v>1.3</v>
      </c>
      <c r="D63" s="12">
        <v>2</v>
      </c>
      <c r="E63" s="9">
        <v>0</v>
      </c>
      <c r="F63" s="9">
        <v>0</v>
      </c>
      <c r="G63" s="9">
        <v>0</v>
      </c>
      <c r="H63" s="9">
        <v>0</v>
      </c>
      <c r="I63" s="10" t="s">
        <v>20</v>
      </c>
      <c r="J63" s="10" t="s">
        <v>20</v>
      </c>
      <c r="K63" s="11"/>
      <c r="L63" s="9">
        <f t="shared" si="10"/>
        <v>0</v>
      </c>
      <c r="M63" s="9">
        <f t="shared" si="11"/>
        <v>0</v>
      </c>
      <c r="N63" s="9">
        <f t="shared" si="12"/>
        <v>0</v>
      </c>
      <c r="O63" s="9">
        <f t="shared" si="13"/>
        <v>0</v>
      </c>
      <c r="P63" s="10" t="s">
        <v>20</v>
      </c>
      <c r="Q63" s="10" t="s">
        <v>20</v>
      </c>
      <c r="R63" s="35">
        <f t="shared" si="9"/>
        <v>0</v>
      </c>
    </row>
    <row r="64" spans="1:18" ht="30" customHeight="1" x14ac:dyDescent="0.25">
      <c r="A64" s="43" t="s">
        <v>111</v>
      </c>
      <c r="B64" s="8" t="s">
        <v>112</v>
      </c>
      <c r="C64" s="48">
        <v>1.3</v>
      </c>
      <c r="D64" s="12">
        <v>2</v>
      </c>
      <c r="E64" s="9">
        <v>0</v>
      </c>
      <c r="F64" s="9">
        <v>0</v>
      </c>
      <c r="G64" s="9">
        <v>0</v>
      </c>
      <c r="H64" s="9">
        <v>0</v>
      </c>
      <c r="I64" s="10" t="s">
        <v>20</v>
      </c>
      <c r="J64" s="10" t="s">
        <v>20</v>
      </c>
      <c r="K64" s="11"/>
      <c r="L64" s="9">
        <f>E64*D64</f>
        <v>0</v>
      </c>
      <c r="M64" s="9">
        <f>F64*D64</f>
        <v>0</v>
      </c>
      <c r="N64" s="9">
        <f t="shared" si="12"/>
        <v>0</v>
      </c>
      <c r="O64" s="9">
        <f t="shared" si="13"/>
        <v>0</v>
      </c>
      <c r="P64" s="10" t="s">
        <v>20</v>
      </c>
      <c r="Q64" s="10" t="s">
        <v>20</v>
      </c>
      <c r="R64" s="35">
        <f t="shared" si="9"/>
        <v>0</v>
      </c>
    </row>
    <row r="65" spans="1:18" ht="30" customHeight="1" x14ac:dyDescent="0.25">
      <c r="A65" s="43" t="s">
        <v>113</v>
      </c>
      <c r="B65" s="8" t="s">
        <v>114</v>
      </c>
      <c r="C65" s="48">
        <v>1.3</v>
      </c>
      <c r="D65" s="12">
        <v>2</v>
      </c>
      <c r="E65" s="9">
        <v>0</v>
      </c>
      <c r="F65" s="9">
        <v>0</v>
      </c>
      <c r="G65" s="9">
        <v>0</v>
      </c>
      <c r="H65" s="9">
        <v>0</v>
      </c>
      <c r="I65" s="10" t="s">
        <v>20</v>
      </c>
      <c r="J65" s="10" t="s">
        <v>20</v>
      </c>
      <c r="K65" s="11"/>
      <c r="L65" s="9">
        <f t="shared" ref="L65:L68" si="14">E65*D65</f>
        <v>0</v>
      </c>
      <c r="M65" s="9">
        <f t="shared" ref="M65:M68" si="15">F65*D65</f>
        <v>0</v>
      </c>
      <c r="N65" s="9">
        <f t="shared" si="12"/>
        <v>0</v>
      </c>
      <c r="O65" s="9">
        <f t="shared" si="13"/>
        <v>0</v>
      </c>
      <c r="P65" s="10" t="s">
        <v>20</v>
      </c>
      <c r="Q65" s="10" t="s">
        <v>20</v>
      </c>
      <c r="R65" s="35">
        <f t="shared" ref="R65:R68" si="16">SUM(L65:Q65)</f>
        <v>0</v>
      </c>
    </row>
    <row r="66" spans="1:18" ht="30" customHeight="1" x14ac:dyDescent="0.25">
      <c r="A66" s="43" t="s">
        <v>115</v>
      </c>
      <c r="B66" s="8" t="s">
        <v>116</v>
      </c>
      <c r="C66" s="48">
        <v>1.3</v>
      </c>
      <c r="D66" s="12">
        <v>2</v>
      </c>
      <c r="E66" s="9">
        <v>0</v>
      </c>
      <c r="F66" s="9">
        <v>0</v>
      </c>
      <c r="G66" s="9">
        <v>0</v>
      </c>
      <c r="H66" s="9">
        <v>0</v>
      </c>
      <c r="I66" s="10" t="s">
        <v>20</v>
      </c>
      <c r="J66" s="10" t="s">
        <v>20</v>
      </c>
      <c r="K66" s="11"/>
      <c r="L66" s="9">
        <f t="shared" si="14"/>
        <v>0</v>
      </c>
      <c r="M66" s="9">
        <f t="shared" si="15"/>
        <v>0</v>
      </c>
      <c r="N66" s="9">
        <f t="shared" si="12"/>
        <v>0</v>
      </c>
      <c r="O66" s="9">
        <f t="shared" si="13"/>
        <v>0</v>
      </c>
      <c r="P66" s="10" t="s">
        <v>20</v>
      </c>
      <c r="Q66" s="10" t="s">
        <v>20</v>
      </c>
      <c r="R66" s="35">
        <f t="shared" si="16"/>
        <v>0</v>
      </c>
    </row>
    <row r="67" spans="1:18" ht="30" customHeight="1" x14ac:dyDescent="0.25">
      <c r="A67" s="43" t="s">
        <v>117</v>
      </c>
      <c r="B67" s="8" t="s">
        <v>118</v>
      </c>
      <c r="C67" s="48">
        <v>1.4</v>
      </c>
      <c r="D67" s="12">
        <v>2</v>
      </c>
      <c r="E67" s="9">
        <v>0</v>
      </c>
      <c r="F67" s="9">
        <v>0</v>
      </c>
      <c r="G67" s="9">
        <v>0</v>
      </c>
      <c r="H67" s="9">
        <v>0</v>
      </c>
      <c r="I67" s="10" t="s">
        <v>20</v>
      </c>
      <c r="J67" s="10" t="s">
        <v>20</v>
      </c>
      <c r="K67" s="11"/>
      <c r="L67" s="9">
        <f t="shared" si="14"/>
        <v>0</v>
      </c>
      <c r="M67" s="9">
        <f t="shared" si="15"/>
        <v>0</v>
      </c>
      <c r="N67" s="9">
        <f t="shared" si="12"/>
        <v>0</v>
      </c>
      <c r="O67" s="9">
        <f t="shared" si="13"/>
        <v>0</v>
      </c>
      <c r="P67" s="10" t="s">
        <v>20</v>
      </c>
      <c r="Q67" s="10" t="s">
        <v>20</v>
      </c>
      <c r="R67" s="35">
        <f t="shared" si="16"/>
        <v>0</v>
      </c>
    </row>
    <row r="68" spans="1:18" ht="30" customHeight="1" thickBot="1" x14ac:dyDescent="0.3">
      <c r="A68" s="44" t="s">
        <v>119</v>
      </c>
      <c r="B68" s="36" t="s">
        <v>120</v>
      </c>
      <c r="C68" s="49">
        <v>1.4</v>
      </c>
      <c r="D68" s="45">
        <v>2</v>
      </c>
      <c r="E68" s="37">
        <v>0</v>
      </c>
      <c r="F68" s="37">
        <v>0</v>
      </c>
      <c r="G68" s="37">
        <v>0</v>
      </c>
      <c r="H68" s="37">
        <v>0</v>
      </c>
      <c r="I68" s="38" t="s">
        <v>20</v>
      </c>
      <c r="J68" s="38" t="s">
        <v>20</v>
      </c>
      <c r="K68" s="46"/>
      <c r="L68" s="37">
        <f t="shared" si="14"/>
        <v>0</v>
      </c>
      <c r="M68" s="37">
        <f t="shared" si="15"/>
        <v>0</v>
      </c>
      <c r="N68" s="37">
        <f t="shared" si="12"/>
        <v>0</v>
      </c>
      <c r="O68" s="37">
        <f t="shared" si="13"/>
        <v>0</v>
      </c>
      <c r="P68" s="38" t="s">
        <v>20</v>
      </c>
      <c r="Q68" s="38" t="s">
        <v>20</v>
      </c>
      <c r="R68" s="47">
        <f t="shared" si="16"/>
        <v>0</v>
      </c>
    </row>
    <row r="69" spans="1:18" ht="30" customHeight="1" x14ac:dyDescent="0.25">
      <c r="A69" s="80" t="s">
        <v>4</v>
      </c>
      <c r="B69" s="80"/>
      <c r="C69" s="80"/>
      <c r="D69" s="80"/>
      <c r="E69" s="80"/>
      <c r="F69" s="80"/>
      <c r="G69" s="80"/>
      <c r="H69" s="80"/>
      <c r="I69" s="80"/>
      <c r="J69" s="80"/>
      <c r="K69" s="3"/>
      <c r="L69" s="3"/>
      <c r="M69" s="3"/>
      <c r="N69" s="3"/>
      <c r="O69" s="3"/>
      <c r="P69" s="3"/>
      <c r="Q69" s="3"/>
      <c r="R69" s="3"/>
    </row>
    <row r="70" spans="1:18" ht="30" customHeight="1" thickBot="1" x14ac:dyDescent="0.3">
      <c r="A70" s="73" t="s">
        <v>121</v>
      </c>
      <c r="B70" s="73"/>
      <c r="C70" s="73"/>
      <c r="D70" s="73"/>
      <c r="E70" s="73"/>
      <c r="F70" s="73"/>
      <c r="G70" s="73"/>
      <c r="H70" s="73"/>
      <c r="I70" s="73"/>
      <c r="J70" s="73"/>
      <c r="K70" s="4"/>
      <c r="L70" s="4"/>
      <c r="M70" s="4"/>
      <c r="N70" s="4"/>
      <c r="O70" s="4"/>
      <c r="P70" s="4"/>
      <c r="Q70" s="4"/>
      <c r="R70" s="4"/>
    </row>
    <row r="71" spans="1:18" ht="30" customHeight="1" x14ac:dyDescent="0.25">
      <c r="A71" s="74" t="s">
        <v>6</v>
      </c>
      <c r="B71" s="76" t="s">
        <v>7</v>
      </c>
      <c r="C71" s="78" t="s">
        <v>8</v>
      </c>
      <c r="D71" s="76" t="s">
        <v>9</v>
      </c>
      <c r="E71" s="5" t="s">
        <v>10</v>
      </c>
      <c r="F71" s="6" t="s">
        <v>11</v>
      </c>
      <c r="G71" s="5" t="s">
        <v>12</v>
      </c>
      <c r="H71" s="6" t="s">
        <v>13</v>
      </c>
      <c r="I71" s="5" t="s">
        <v>14</v>
      </c>
      <c r="J71" s="6" t="s">
        <v>15</v>
      </c>
      <c r="K71" s="6"/>
      <c r="L71" s="5" t="s">
        <v>10</v>
      </c>
      <c r="M71" s="6" t="s">
        <v>11</v>
      </c>
      <c r="N71" s="5" t="s">
        <v>12</v>
      </c>
      <c r="O71" s="6" t="s">
        <v>13</v>
      </c>
      <c r="P71" s="5" t="s">
        <v>14</v>
      </c>
      <c r="Q71" s="6" t="s">
        <v>15</v>
      </c>
      <c r="R71" s="7" t="s">
        <v>16</v>
      </c>
    </row>
    <row r="72" spans="1:18" ht="30" customHeight="1" x14ac:dyDescent="0.25">
      <c r="A72" s="75"/>
      <c r="B72" s="77"/>
      <c r="C72" s="79"/>
      <c r="D72" s="77"/>
      <c r="E72" s="40" t="s">
        <v>17</v>
      </c>
      <c r="F72" s="40" t="s">
        <v>17</v>
      </c>
      <c r="G72" s="40" t="s">
        <v>17</v>
      </c>
      <c r="H72" s="40" t="s">
        <v>17</v>
      </c>
      <c r="I72" s="40" t="s">
        <v>17</v>
      </c>
      <c r="J72" s="40" t="s">
        <v>17</v>
      </c>
      <c r="K72" s="40"/>
      <c r="L72" s="40"/>
      <c r="M72" s="40"/>
      <c r="N72" s="40"/>
      <c r="O72" s="40"/>
      <c r="P72" s="40"/>
      <c r="Q72" s="40"/>
      <c r="R72" s="42"/>
    </row>
    <row r="73" spans="1:18" ht="30" customHeight="1" x14ac:dyDescent="0.25">
      <c r="A73" s="43" t="s">
        <v>122</v>
      </c>
      <c r="B73" s="8" t="s">
        <v>123</v>
      </c>
      <c r="C73" s="48">
        <v>2</v>
      </c>
      <c r="D73" s="12">
        <v>5</v>
      </c>
      <c r="E73" s="9">
        <v>0</v>
      </c>
      <c r="F73" s="9">
        <v>0</v>
      </c>
      <c r="G73" s="10" t="s">
        <v>20</v>
      </c>
      <c r="H73" s="10" t="s">
        <v>20</v>
      </c>
      <c r="I73" s="10" t="s">
        <v>20</v>
      </c>
      <c r="J73" s="10" t="s">
        <v>20</v>
      </c>
      <c r="K73" s="11"/>
      <c r="L73" s="9">
        <f t="shared" ref="L73:L84" si="17">E73*D73</f>
        <v>0</v>
      </c>
      <c r="M73" s="9">
        <f t="shared" ref="M73" si="18">F73*D73</f>
        <v>0</v>
      </c>
      <c r="N73" s="10" t="s">
        <v>20</v>
      </c>
      <c r="O73" s="10" t="s">
        <v>20</v>
      </c>
      <c r="P73" s="10" t="s">
        <v>20</v>
      </c>
      <c r="Q73" s="10" t="s">
        <v>20</v>
      </c>
      <c r="R73" s="35">
        <f t="shared" ref="R73:R84" si="19">SUM(L73:Q73)</f>
        <v>0</v>
      </c>
    </row>
    <row r="74" spans="1:18" ht="30" customHeight="1" x14ac:dyDescent="0.25">
      <c r="A74" s="43" t="s">
        <v>124</v>
      </c>
      <c r="B74" s="8" t="s">
        <v>125</v>
      </c>
      <c r="C74" s="48">
        <v>2.1</v>
      </c>
      <c r="D74" s="12">
        <v>2</v>
      </c>
      <c r="E74" s="10" t="s">
        <v>20</v>
      </c>
      <c r="F74" s="9">
        <v>0</v>
      </c>
      <c r="G74" s="10" t="s">
        <v>20</v>
      </c>
      <c r="H74" s="9">
        <v>0</v>
      </c>
      <c r="I74" s="10" t="s">
        <v>20</v>
      </c>
      <c r="J74" s="10" t="s">
        <v>20</v>
      </c>
      <c r="K74" s="11"/>
      <c r="L74" s="10" t="s">
        <v>20</v>
      </c>
      <c r="M74" s="9">
        <f>F74*D74</f>
        <v>0</v>
      </c>
      <c r="N74" s="10" t="s">
        <v>20</v>
      </c>
      <c r="O74" s="9">
        <f>H74*D74</f>
        <v>0</v>
      </c>
      <c r="P74" s="10" t="s">
        <v>20</v>
      </c>
      <c r="Q74" s="10" t="s">
        <v>20</v>
      </c>
      <c r="R74" s="35">
        <f t="shared" si="19"/>
        <v>0</v>
      </c>
    </row>
    <row r="75" spans="1:18" ht="30" customHeight="1" x14ac:dyDescent="0.25">
      <c r="A75" s="43" t="s">
        <v>126</v>
      </c>
      <c r="B75" s="8" t="s">
        <v>127</v>
      </c>
      <c r="C75" s="48">
        <v>2.1</v>
      </c>
      <c r="D75" s="12">
        <v>25</v>
      </c>
      <c r="E75" s="10" t="s">
        <v>20</v>
      </c>
      <c r="F75" s="9">
        <v>0</v>
      </c>
      <c r="G75" s="10" t="s">
        <v>20</v>
      </c>
      <c r="H75" s="9">
        <v>0</v>
      </c>
      <c r="I75" s="10" t="s">
        <v>20</v>
      </c>
      <c r="J75" s="10" t="s">
        <v>20</v>
      </c>
      <c r="K75" s="11"/>
      <c r="L75" s="10" t="s">
        <v>20</v>
      </c>
      <c r="M75" s="9">
        <f>F75*D75</f>
        <v>0</v>
      </c>
      <c r="N75" s="10" t="s">
        <v>20</v>
      </c>
      <c r="O75" s="9">
        <f>H75*D75</f>
        <v>0</v>
      </c>
      <c r="P75" s="10" t="s">
        <v>20</v>
      </c>
      <c r="Q75" s="10" t="s">
        <v>20</v>
      </c>
      <c r="R75" s="35">
        <f t="shared" si="19"/>
        <v>0</v>
      </c>
    </row>
    <row r="76" spans="1:18" ht="30" customHeight="1" x14ac:dyDescent="0.25">
      <c r="A76" s="43" t="s">
        <v>128</v>
      </c>
      <c r="B76" s="8" t="s">
        <v>129</v>
      </c>
      <c r="C76" s="48">
        <v>2.1</v>
      </c>
      <c r="D76" s="12">
        <v>2</v>
      </c>
      <c r="E76" s="10" t="s">
        <v>20</v>
      </c>
      <c r="F76" s="10" t="s">
        <v>20</v>
      </c>
      <c r="G76" s="10" t="s">
        <v>20</v>
      </c>
      <c r="H76" s="9">
        <v>0</v>
      </c>
      <c r="I76" s="10" t="s">
        <v>20</v>
      </c>
      <c r="J76" s="10" t="s">
        <v>20</v>
      </c>
      <c r="K76" s="11"/>
      <c r="L76" s="10" t="s">
        <v>20</v>
      </c>
      <c r="M76" s="10" t="s">
        <v>20</v>
      </c>
      <c r="N76" s="10" t="s">
        <v>20</v>
      </c>
      <c r="O76" s="9">
        <f t="shared" ref="O76" si="20">H76*D76</f>
        <v>0</v>
      </c>
      <c r="P76" s="10" t="s">
        <v>20</v>
      </c>
      <c r="Q76" s="10" t="s">
        <v>20</v>
      </c>
      <c r="R76" s="35">
        <f t="shared" si="19"/>
        <v>0</v>
      </c>
    </row>
    <row r="77" spans="1:18" ht="30" customHeight="1" x14ac:dyDescent="0.25">
      <c r="A77" s="43" t="s">
        <v>130</v>
      </c>
      <c r="B77" s="8" t="s">
        <v>131</v>
      </c>
      <c r="C77" s="48">
        <v>2.1</v>
      </c>
      <c r="D77" s="12">
        <v>2</v>
      </c>
      <c r="E77" s="10" t="s">
        <v>20</v>
      </c>
      <c r="F77" s="9">
        <v>0</v>
      </c>
      <c r="G77" s="10" t="s">
        <v>20</v>
      </c>
      <c r="H77" s="9">
        <v>0</v>
      </c>
      <c r="I77" s="10" t="s">
        <v>20</v>
      </c>
      <c r="J77" s="10" t="s">
        <v>20</v>
      </c>
      <c r="K77" s="11"/>
      <c r="L77" s="10" t="s">
        <v>20</v>
      </c>
      <c r="M77" s="9">
        <f>F77*D77</f>
        <v>0</v>
      </c>
      <c r="N77" s="10" t="s">
        <v>20</v>
      </c>
      <c r="O77" s="9">
        <f>H77*D77</f>
        <v>0</v>
      </c>
      <c r="P77" s="10" t="s">
        <v>20</v>
      </c>
      <c r="Q77" s="10" t="s">
        <v>20</v>
      </c>
      <c r="R77" s="35">
        <f t="shared" si="19"/>
        <v>0</v>
      </c>
    </row>
    <row r="78" spans="1:18" ht="30" customHeight="1" x14ac:dyDescent="0.25">
      <c r="A78" s="43" t="s">
        <v>132</v>
      </c>
      <c r="B78" s="8" t="s">
        <v>133</v>
      </c>
      <c r="C78" s="48">
        <v>2.1</v>
      </c>
      <c r="D78" s="12">
        <v>5</v>
      </c>
      <c r="E78" s="10" t="s">
        <v>20</v>
      </c>
      <c r="F78" s="9">
        <v>0</v>
      </c>
      <c r="G78" s="10" t="s">
        <v>20</v>
      </c>
      <c r="H78" s="9">
        <v>0</v>
      </c>
      <c r="I78" s="10" t="s">
        <v>20</v>
      </c>
      <c r="J78" s="10" t="s">
        <v>20</v>
      </c>
      <c r="K78" s="11"/>
      <c r="L78" s="10" t="s">
        <v>20</v>
      </c>
      <c r="M78" s="9">
        <f t="shared" ref="M78:M84" si="21">F78*D78</f>
        <v>0</v>
      </c>
      <c r="N78" s="10" t="s">
        <v>20</v>
      </c>
      <c r="O78" s="9">
        <f t="shared" ref="O78:O84" si="22">H78*D78</f>
        <v>0</v>
      </c>
      <c r="P78" s="10" t="s">
        <v>20</v>
      </c>
      <c r="Q78" s="10" t="s">
        <v>20</v>
      </c>
      <c r="R78" s="35">
        <f t="shared" si="19"/>
        <v>0</v>
      </c>
    </row>
    <row r="79" spans="1:18" ht="30" customHeight="1" x14ac:dyDescent="0.25">
      <c r="A79" s="43" t="s">
        <v>134</v>
      </c>
      <c r="B79" s="8" t="s">
        <v>135</v>
      </c>
      <c r="C79" s="48">
        <v>2.1</v>
      </c>
      <c r="D79" s="12">
        <v>5</v>
      </c>
      <c r="E79" s="10" t="s">
        <v>20</v>
      </c>
      <c r="F79" s="9">
        <v>0</v>
      </c>
      <c r="G79" s="10" t="s">
        <v>20</v>
      </c>
      <c r="H79" s="9">
        <v>0</v>
      </c>
      <c r="I79" s="10" t="s">
        <v>20</v>
      </c>
      <c r="J79" s="10" t="s">
        <v>20</v>
      </c>
      <c r="K79" s="11"/>
      <c r="L79" s="10" t="s">
        <v>20</v>
      </c>
      <c r="M79" s="9">
        <f t="shared" si="21"/>
        <v>0</v>
      </c>
      <c r="N79" s="10" t="s">
        <v>20</v>
      </c>
      <c r="O79" s="9">
        <f t="shared" si="22"/>
        <v>0</v>
      </c>
      <c r="P79" s="10" t="s">
        <v>20</v>
      </c>
      <c r="Q79" s="10" t="s">
        <v>20</v>
      </c>
      <c r="R79" s="35">
        <f t="shared" si="19"/>
        <v>0</v>
      </c>
    </row>
    <row r="80" spans="1:18" ht="30" customHeight="1" x14ac:dyDescent="0.25">
      <c r="A80" s="43" t="s">
        <v>136</v>
      </c>
      <c r="B80" s="8" t="s">
        <v>137</v>
      </c>
      <c r="C80" s="48">
        <v>2.1</v>
      </c>
      <c r="D80" s="12">
        <v>5</v>
      </c>
      <c r="E80" s="10" t="s">
        <v>20</v>
      </c>
      <c r="F80" s="9">
        <v>0</v>
      </c>
      <c r="G80" s="10" t="s">
        <v>20</v>
      </c>
      <c r="H80" s="9">
        <v>0</v>
      </c>
      <c r="I80" s="10" t="s">
        <v>20</v>
      </c>
      <c r="J80" s="10" t="s">
        <v>20</v>
      </c>
      <c r="K80" s="11"/>
      <c r="L80" s="10" t="s">
        <v>20</v>
      </c>
      <c r="M80" s="9">
        <f t="shared" si="21"/>
        <v>0</v>
      </c>
      <c r="N80" s="10" t="s">
        <v>20</v>
      </c>
      <c r="O80" s="9">
        <f t="shared" si="22"/>
        <v>0</v>
      </c>
      <c r="P80" s="10" t="s">
        <v>20</v>
      </c>
      <c r="Q80" s="10" t="s">
        <v>20</v>
      </c>
      <c r="R80" s="35">
        <f t="shared" si="19"/>
        <v>0</v>
      </c>
    </row>
    <row r="81" spans="1:20" ht="30" customHeight="1" x14ac:dyDescent="0.25">
      <c r="A81" s="43" t="s">
        <v>138</v>
      </c>
      <c r="B81" s="8" t="s">
        <v>139</v>
      </c>
      <c r="C81" s="48">
        <v>2.1</v>
      </c>
      <c r="D81" s="12">
        <v>10</v>
      </c>
      <c r="E81" s="10" t="s">
        <v>20</v>
      </c>
      <c r="F81" s="9">
        <v>0</v>
      </c>
      <c r="G81" s="10" t="s">
        <v>20</v>
      </c>
      <c r="H81" s="9">
        <v>0</v>
      </c>
      <c r="I81" s="10" t="s">
        <v>20</v>
      </c>
      <c r="J81" s="10" t="s">
        <v>20</v>
      </c>
      <c r="K81" s="11"/>
      <c r="L81" s="10" t="s">
        <v>20</v>
      </c>
      <c r="M81" s="9">
        <f t="shared" si="21"/>
        <v>0</v>
      </c>
      <c r="N81" s="10" t="s">
        <v>20</v>
      </c>
      <c r="O81" s="9">
        <f t="shared" si="22"/>
        <v>0</v>
      </c>
      <c r="P81" s="10" t="s">
        <v>20</v>
      </c>
      <c r="Q81" s="10" t="s">
        <v>20</v>
      </c>
      <c r="R81" s="35">
        <f t="shared" si="19"/>
        <v>0</v>
      </c>
    </row>
    <row r="82" spans="1:20" ht="30" customHeight="1" x14ac:dyDescent="0.25">
      <c r="A82" s="43" t="s">
        <v>140</v>
      </c>
      <c r="B82" s="8" t="s">
        <v>141</v>
      </c>
      <c r="C82" s="48">
        <v>2.1</v>
      </c>
      <c r="D82" s="12">
        <v>2</v>
      </c>
      <c r="E82" s="10" t="s">
        <v>20</v>
      </c>
      <c r="F82" s="9">
        <v>0</v>
      </c>
      <c r="G82" s="10" t="s">
        <v>20</v>
      </c>
      <c r="H82" s="9">
        <v>0</v>
      </c>
      <c r="I82" s="10" t="s">
        <v>20</v>
      </c>
      <c r="J82" s="10" t="s">
        <v>20</v>
      </c>
      <c r="K82" s="11"/>
      <c r="L82" s="10" t="s">
        <v>20</v>
      </c>
      <c r="M82" s="9">
        <f t="shared" si="21"/>
        <v>0</v>
      </c>
      <c r="N82" s="10" t="s">
        <v>20</v>
      </c>
      <c r="O82" s="9">
        <f t="shared" si="22"/>
        <v>0</v>
      </c>
      <c r="P82" s="10" t="s">
        <v>20</v>
      </c>
      <c r="Q82" s="10" t="s">
        <v>20</v>
      </c>
      <c r="R82" s="35">
        <f t="shared" si="19"/>
        <v>0</v>
      </c>
    </row>
    <row r="83" spans="1:20" ht="30" customHeight="1" x14ac:dyDescent="0.25">
      <c r="A83" s="43" t="s">
        <v>142</v>
      </c>
      <c r="B83" s="8" t="s">
        <v>143</v>
      </c>
      <c r="C83" s="48">
        <v>2.1</v>
      </c>
      <c r="D83" s="12">
        <v>10</v>
      </c>
      <c r="E83" s="10" t="s">
        <v>20</v>
      </c>
      <c r="F83" s="9">
        <v>0</v>
      </c>
      <c r="G83" s="10" t="s">
        <v>20</v>
      </c>
      <c r="H83" s="9">
        <v>0</v>
      </c>
      <c r="I83" s="10" t="s">
        <v>20</v>
      </c>
      <c r="J83" s="10" t="s">
        <v>20</v>
      </c>
      <c r="K83" s="11"/>
      <c r="L83" s="10" t="s">
        <v>20</v>
      </c>
      <c r="M83" s="9">
        <f t="shared" si="21"/>
        <v>0</v>
      </c>
      <c r="N83" s="10" t="s">
        <v>20</v>
      </c>
      <c r="O83" s="9">
        <f t="shared" si="22"/>
        <v>0</v>
      </c>
      <c r="P83" s="10" t="s">
        <v>20</v>
      </c>
      <c r="Q83" s="10" t="s">
        <v>20</v>
      </c>
      <c r="R83" s="35">
        <f t="shared" si="19"/>
        <v>0</v>
      </c>
    </row>
    <row r="84" spans="1:20" ht="30" customHeight="1" thickBot="1" x14ac:dyDescent="0.3">
      <c r="A84" s="44" t="s">
        <v>144</v>
      </c>
      <c r="B84" s="36" t="s">
        <v>145</v>
      </c>
      <c r="C84" s="49">
        <v>2.2000000000000002</v>
      </c>
      <c r="D84" s="45">
        <v>10</v>
      </c>
      <c r="E84" s="10" t="s">
        <v>20</v>
      </c>
      <c r="F84" s="37">
        <v>0</v>
      </c>
      <c r="G84" s="38" t="s">
        <v>20</v>
      </c>
      <c r="H84" s="37">
        <v>0</v>
      </c>
      <c r="I84" s="38" t="s">
        <v>20</v>
      </c>
      <c r="J84" s="38" t="s">
        <v>20</v>
      </c>
      <c r="K84" s="46"/>
      <c r="L84" s="10" t="s">
        <v>20</v>
      </c>
      <c r="M84" s="37">
        <f t="shared" si="21"/>
        <v>0</v>
      </c>
      <c r="N84" s="38" t="s">
        <v>20</v>
      </c>
      <c r="O84" s="37">
        <f t="shared" si="22"/>
        <v>0</v>
      </c>
      <c r="P84" s="38" t="s">
        <v>20</v>
      </c>
      <c r="Q84" s="38" t="s">
        <v>20</v>
      </c>
      <c r="R84" s="47">
        <f t="shared" si="19"/>
        <v>0</v>
      </c>
      <c r="T84" s="30"/>
    </row>
    <row r="85" spans="1:20" ht="30" customHeight="1" x14ac:dyDescent="0.25">
      <c r="A85" s="80" t="s">
        <v>4</v>
      </c>
      <c r="B85" s="80"/>
      <c r="C85" s="80"/>
      <c r="D85" s="80"/>
      <c r="E85" s="80"/>
      <c r="F85" s="80"/>
      <c r="G85" s="80"/>
      <c r="H85" s="80"/>
      <c r="I85" s="80"/>
      <c r="J85" s="80"/>
      <c r="K85" s="3"/>
      <c r="L85" s="3"/>
      <c r="M85" s="3"/>
      <c r="N85" s="3"/>
      <c r="O85" s="3"/>
      <c r="P85" s="3"/>
      <c r="Q85" s="3"/>
      <c r="R85" s="3"/>
    </row>
    <row r="86" spans="1:20" ht="30" customHeight="1" thickBot="1" x14ac:dyDescent="0.3">
      <c r="A86" s="73" t="s">
        <v>146</v>
      </c>
      <c r="B86" s="73"/>
      <c r="C86" s="73"/>
      <c r="D86" s="73"/>
      <c r="E86" s="73"/>
      <c r="F86" s="73"/>
      <c r="G86" s="73"/>
      <c r="H86" s="73"/>
      <c r="I86" s="73"/>
      <c r="J86" s="73"/>
      <c r="K86" s="4"/>
      <c r="L86" s="4"/>
      <c r="M86" s="4"/>
      <c r="N86" s="4"/>
      <c r="O86" s="4"/>
      <c r="P86" s="4"/>
      <c r="Q86" s="4"/>
      <c r="R86" s="4"/>
    </row>
    <row r="87" spans="1:20" ht="30" customHeight="1" x14ac:dyDescent="0.25">
      <c r="A87" s="74" t="s">
        <v>6</v>
      </c>
      <c r="B87" s="76" t="s">
        <v>7</v>
      </c>
      <c r="C87" s="78" t="s">
        <v>8</v>
      </c>
      <c r="D87" s="76" t="s">
        <v>9</v>
      </c>
      <c r="E87" s="5" t="s">
        <v>10</v>
      </c>
      <c r="F87" s="6" t="s">
        <v>11</v>
      </c>
      <c r="G87" s="5" t="s">
        <v>12</v>
      </c>
      <c r="H87" s="6" t="s">
        <v>13</v>
      </c>
      <c r="I87" s="5" t="s">
        <v>14</v>
      </c>
      <c r="J87" s="6" t="s">
        <v>15</v>
      </c>
      <c r="K87" s="6"/>
      <c r="L87" s="5" t="s">
        <v>10</v>
      </c>
      <c r="M87" s="6" t="s">
        <v>11</v>
      </c>
      <c r="N87" s="5" t="s">
        <v>12</v>
      </c>
      <c r="O87" s="6" t="s">
        <v>13</v>
      </c>
      <c r="P87" s="5" t="s">
        <v>14</v>
      </c>
      <c r="Q87" s="6" t="s">
        <v>15</v>
      </c>
      <c r="R87" s="7" t="s">
        <v>16</v>
      </c>
    </row>
    <row r="88" spans="1:20" ht="30" customHeight="1" x14ac:dyDescent="0.25">
      <c r="A88" s="75"/>
      <c r="B88" s="77"/>
      <c r="C88" s="79"/>
      <c r="D88" s="77"/>
      <c r="E88" s="40" t="s">
        <v>17</v>
      </c>
      <c r="F88" s="40" t="s">
        <v>17</v>
      </c>
      <c r="G88" s="40" t="s">
        <v>17</v>
      </c>
      <c r="H88" s="40" t="s">
        <v>17</v>
      </c>
      <c r="I88" s="40" t="s">
        <v>17</v>
      </c>
      <c r="J88" s="40" t="s">
        <v>17</v>
      </c>
      <c r="K88" s="40"/>
      <c r="L88" s="40"/>
      <c r="M88" s="40"/>
      <c r="N88" s="40"/>
      <c r="O88" s="40"/>
      <c r="P88" s="40"/>
      <c r="Q88" s="40"/>
      <c r="R88" s="42"/>
    </row>
    <row r="89" spans="1:20" ht="30" customHeight="1" x14ac:dyDescent="0.25">
      <c r="A89" s="43" t="s">
        <v>147</v>
      </c>
      <c r="B89" s="8" t="s">
        <v>148</v>
      </c>
      <c r="C89" s="48">
        <v>3</v>
      </c>
      <c r="D89" s="12">
        <v>5</v>
      </c>
      <c r="E89" s="10" t="s">
        <v>20</v>
      </c>
      <c r="F89" s="9">
        <v>0</v>
      </c>
      <c r="G89" s="10" t="s">
        <v>20</v>
      </c>
      <c r="H89" s="10" t="s">
        <v>20</v>
      </c>
      <c r="I89" s="10" t="s">
        <v>20</v>
      </c>
      <c r="J89" s="10" t="s">
        <v>20</v>
      </c>
      <c r="K89" s="11"/>
      <c r="L89" s="10" t="s">
        <v>20</v>
      </c>
      <c r="M89" s="9">
        <f t="shared" ref="M89:M90" si="23">F89*D89</f>
        <v>0</v>
      </c>
      <c r="N89" s="10" t="s">
        <v>20</v>
      </c>
      <c r="O89" s="10" t="s">
        <v>20</v>
      </c>
      <c r="P89" s="10" t="s">
        <v>20</v>
      </c>
      <c r="Q89" s="10" t="s">
        <v>20</v>
      </c>
      <c r="R89" s="35">
        <f t="shared" ref="R89:R112" si="24">SUM(L89:Q89)</f>
        <v>0</v>
      </c>
    </row>
    <row r="90" spans="1:20" ht="30" customHeight="1" x14ac:dyDescent="0.25">
      <c r="A90" s="43" t="s">
        <v>149</v>
      </c>
      <c r="B90" s="8" t="s">
        <v>150</v>
      </c>
      <c r="C90" s="48">
        <v>3.1</v>
      </c>
      <c r="D90" s="12">
        <v>5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11"/>
      <c r="L90" s="9">
        <f t="shared" ref="L90" si="25">E90*D90</f>
        <v>0</v>
      </c>
      <c r="M90" s="9">
        <f t="shared" si="23"/>
        <v>0</v>
      </c>
      <c r="N90" s="9">
        <f t="shared" ref="N90:N112" si="26">G90*D90</f>
        <v>0</v>
      </c>
      <c r="O90" s="9">
        <f t="shared" ref="O90:O112" si="27">H90*D90</f>
        <v>0</v>
      </c>
      <c r="P90" s="9">
        <f t="shared" ref="P90" si="28">I90*D90</f>
        <v>0</v>
      </c>
      <c r="Q90" s="9">
        <f t="shared" ref="Q90" si="29">J90*D90</f>
        <v>0</v>
      </c>
      <c r="R90" s="35">
        <f t="shared" si="24"/>
        <v>0</v>
      </c>
    </row>
    <row r="91" spans="1:20" ht="30" customHeight="1" x14ac:dyDescent="0.25">
      <c r="A91" s="43" t="s">
        <v>151</v>
      </c>
      <c r="B91" s="8" t="s">
        <v>152</v>
      </c>
      <c r="C91" s="48">
        <v>3.2</v>
      </c>
      <c r="D91" s="12">
        <v>5</v>
      </c>
      <c r="E91" s="10" t="s">
        <v>20</v>
      </c>
      <c r="F91" s="10" t="s">
        <v>20</v>
      </c>
      <c r="G91" s="9">
        <v>0</v>
      </c>
      <c r="H91" s="9">
        <v>0</v>
      </c>
      <c r="I91" s="10" t="s">
        <v>20</v>
      </c>
      <c r="J91" s="10" t="s">
        <v>20</v>
      </c>
      <c r="K91" s="11"/>
      <c r="L91" s="10" t="s">
        <v>20</v>
      </c>
      <c r="M91" s="10" t="s">
        <v>20</v>
      </c>
      <c r="N91" s="9">
        <f t="shared" si="26"/>
        <v>0</v>
      </c>
      <c r="O91" s="9">
        <f t="shared" si="27"/>
        <v>0</v>
      </c>
      <c r="P91" s="10" t="s">
        <v>20</v>
      </c>
      <c r="Q91" s="10" t="s">
        <v>20</v>
      </c>
      <c r="R91" s="35">
        <f t="shared" si="24"/>
        <v>0</v>
      </c>
    </row>
    <row r="92" spans="1:20" ht="30" customHeight="1" x14ac:dyDescent="0.25">
      <c r="A92" s="43" t="s">
        <v>153</v>
      </c>
      <c r="B92" s="8" t="s">
        <v>154</v>
      </c>
      <c r="C92" s="48">
        <v>3.2</v>
      </c>
      <c r="D92" s="12">
        <v>5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11"/>
      <c r="L92" s="9">
        <f t="shared" ref="L92:L94" si="30">E92*D92</f>
        <v>0</v>
      </c>
      <c r="M92" s="9">
        <f t="shared" ref="M92:M94" si="31">F92*D92</f>
        <v>0</v>
      </c>
      <c r="N92" s="9">
        <f t="shared" si="26"/>
        <v>0</v>
      </c>
      <c r="O92" s="9">
        <f t="shared" si="27"/>
        <v>0</v>
      </c>
      <c r="P92" s="9">
        <f t="shared" ref="P92:P94" si="32">I92*D92</f>
        <v>0</v>
      </c>
      <c r="Q92" s="9">
        <f t="shared" ref="Q92:Q94" si="33">J92*D92</f>
        <v>0</v>
      </c>
      <c r="R92" s="35">
        <f t="shared" si="24"/>
        <v>0</v>
      </c>
    </row>
    <row r="93" spans="1:20" ht="30" customHeight="1" x14ac:dyDescent="0.25">
      <c r="A93" s="43" t="s">
        <v>155</v>
      </c>
      <c r="B93" s="8" t="s">
        <v>156</v>
      </c>
      <c r="C93" s="48">
        <v>3.2</v>
      </c>
      <c r="D93" s="12">
        <v>5</v>
      </c>
      <c r="E93" s="10" t="s">
        <v>20</v>
      </c>
      <c r="F93" s="10" t="s">
        <v>20</v>
      </c>
      <c r="G93" s="9">
        <v>0</v>
      </c>
      <c r="H93" s="9">
        <v>0</v>
      </c>
      <c r="I93" s="10" t="s">
        <v>20</v>
      </c>
      <c r="J93" s="10" t="s">
        <v>20</v>
      </c>
      <c r="K93" s="11"/>
      <c r="L93" s="10" t="s">
        <v>20</v>
      </c>
      <c r="M93" s="10" t="s">
        <v>20</v>
      </c>
      <c r="N93" s="9">
        <f t="shared" si="26"/>
        <v>0</v>
      </c>
      <c r="O93" s="9">
        <f t="shared" si="27"/>
        <v>0</v>
      </c>
      <c r="P93" s="10" t="s">
        <v>20</v>
      </c>
      <c r="Q93" s="10" t="s">
        <v>20</v>
      </c>
      <c r="R93" s="35">
        <f t="shared" si="24"/>
        <v>0</v>
      </c>
    </row>
    <row r="94" spans="1:20" ht="30" customHeight="1" x14ac:dyDescent="0.25">
      <c r="A94" s="43" t="s">
        <v>157</v>
      </c>
      <c r="B94" s="8" t="s">
        <v>158</v>
      </c>
      <c r="C94" s="48">
        <v>3.2</v>
      </c>
      <c r="D94" s="12">
        <v>5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11"/>
      <c r="L94" s="9">
        <f t="shared" si="30"/>
        <v>0</v>
      </c>
      <c r="M94" s="9">
        <f t="shared" si="31"/>
        <v>0</v>
      </c>
      <c r="N94" s="9">
        <f t="shared" si="26"/>
        <v>0</v>
      </c>
      <c r="O94" s="9">
        <f t="shared" si="27"/>
        <v>0</v>
      </c>
      <c r="P94" s="9">
        <f t="shared" si="32"/>
        <v>0</v>
      </c>
      <c r="Q94" s="9">
        <f t="shared" si="33"/>
        <v>0</v>
      </c>
      <c r="R94" s="35">
        <f t="shared" si="24"/>
        <v>0</v>
      </c>
    </row>
    <row r="95" spans="1:20" ht="30" customHeight="1" x14ac:dyDescent="0.25">
      <c r="A95" s="43" t="s">
        <v>159</v>
      </c>
      <c r="B95" s="8" t="s">
        <v>160</v>
      </c>
      <c r="C95" s="48">
        <v>3.2</v>
      </c>
      <c r="D95" s="12">
        <v>3</v>
      </c>
      <c r="E95" s="10" t="s">
        <v>20</v>
      </c>
      <c r="F95" s="10" t="s">
        <v>20</v>
      </c>
      <c r="G95" s="9">
        <v>0</v>
      </c>
      <c r="H95" s="9">
        <v>0</v>
      </c>
      <c r="I95" s="10" t="s">
        <v>20</v>
      </c>
      <c r="J95" s="10" t="s">
        <v>20</v>
      </c>
      <c r="K95" s="11"/>
      <c r="L95" s="10" t="s">
        <v>20</v>
      </c>
      <c r="M95" s="10" t="s">
        <v>20</v>
      </c>
      <c r="N95" s="9">
        <f t="shared" si="26"/>
        <v>0</v>
      </c>
      <c r="O95" s="9">
        <f t="shared" si="27"/>
        <v>0</v>
      </c>
      <c r="P95" s="10" t="s">
        <v>20</v>
      </c>
      <c r="Q95" s="10" t="s">
        <v>20</v>
      </c>
      <c r="R95" s="35">
        <f t="shared" si="24"/>
        <v>0</v>
      </c>
    </row>
    <row r="96" spans="1:20" ht="30" customHeight="1" x14ac:dyDescent="0.25">
      <c r="A96" s="43" t="s">
        <v>161</v>
      </c>
      <c r="B96" s="8" t="s">
        <v>162</v>
      </c>
      <c r="C96" s="48">
        <v>3.2</v>
      </c>
      <c r="D96" s="12">
        <v>5</v>
      </c>
      <c r="E96" s="10" t="s">
        <v>20</v>
      </c>
      <c r="F96" s="10" t="s">
        <v>20</v>
      </c>
      <c r="G96" s="9">
        <v>0</v>
      </c>
      <c r="H96" s="9">
        <v>0</v>
      </c>
      <c r="I96" s="10" t="s">
        <v>20</v>
      </c>
      <c r="J96" s="10" t="s">
        <v>20</v>
      </c>
      <c r="K96" s="11"/>
      <c r="L96" s="10" t="s">
        <v>20</v>
      </c>
      <c r="M96" s="10" t="s">
        <v>20</v>
      </c>
      <c r="N96" s="9">
        <f t="shared" si="26"/>
        <v>0</v>
      </c>
      <c r="O96" s="9">
        <f t="shared" si="27"/>
        <v>0</v>
      </c>
      <c r="P96" s="10" t="s">
        <v>20</v>
      </c>
      <c r="Q96" s="10" t="s">
        <v>20</v>
      </c>
      <c r="R96" s="35">
        <f t="shared" si="24"/>
        <v>0</v>
      </c>
    </row>
    <row r="97" spans="1:18" ht="30" customHeight="1" x14ac:dyDescent="0.25">
      <c r="A97" s="43" t="s">
        <v>163</v>
      </c>
      <c r="B97" s="8" t="s">
        <v>164</v>
      </c>
      <c r="C97" s="48">
        <v>3.2</v>
      </c>
      <c r="D97" s="12">
        <v>5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11"/>
      <c r="L97" s="9">
        <f t="shared" ref="L97:L109" si="34">E97*D97</f>
        <v>0</v>
      </c>
      <c r="M97" s="9">
        <f t="shared" ref="M97:M109" si="35">F97*D97</f>
        <v>0</v>
      </c>
      <c r="N97" s="9">
        <f t="shared" si="26"/>
        <v>0</v>
      </c>
      <c r="O97" s="9">
        <f t="shared" si="27"/>
        <v>0</v>
      </c>
      <c r="P97" s="9">
        <f t="shared" ref="P97:P109" si="36">I97*D97</f>
        <v>0</v>
      </c>
      <c r="Q97" s="9">
        <f t="shared" ref="Q97:Q109" si="37">J97*D97</f>
        <v>0</v>
      </c>
      <c r="R97" s="35">
        <f t="shared" si="24"/>
        <v>0</v>
      </c>
    </row>
    <row r="98" spans="1:18" ht="30" customHeight="1" x14ac:dyDescent="0.25">
      <c r="A98" s="43" t="s">
        <v>165</v>
      </c>
      <c r="B98" s="8" t="s">
        <v>166</v>
      </c>
      <c r="C98" s="48">
        <v>3.2</v>
      </c>
      <c r="D98" s="12">
        <v>5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11"/>
      <c r="L98" s="9">
        <f t="shared" si="34"/>
        <v>0</v>
      </c>
      <c r="M98" s="9">
        <f t="shared" si="35"/>
        <v>0</v>
      </c>
      <c r="N98" s="9">
        <f t="shared" si="26"/>
        <v>0</v>
      </c>
      <c r="O98" s="9">
        <f t="shared" si="27"/>
        <v>0</v>
      </c>
      <c r="P98" s="9">
        <f t="shared" si="36"/>
        <v>0</v>
      </c>
      <c r="Q98" s="9">
        <f t="shared" si="37"/>
        <v>0</v>
      </c>
      <c r="R98" s="35">
        <f t="shared" si="24"/>
        <v>0</v>
      </c>
    </row>
    <row r="99" spans="1:18" ht="30" customHeight="1" x14ac:dyDescent="0.25">
      <c r="A99" s="43" t="s">
        <v>167</v>
      </c>
      <c r="B99" s="8" t="s">
        <v>168</v>
      </c>
      <c r="C99" s="48">
        <v>3.2</v>
      </c>
      <c r="D99" s="12">
        <v>5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11"/>
      <c r="L99" s="9">
        <f t="shared" si="34"/>
        <v>0</v>
      </c>
      <c r="M99" s="9">
        <f t="shared" si="35"/>
        <v>0</v>
      </c>
      <c r="N99" s="9">
        <f t="shared" si="26"/>
        <v>0</v>
      </c>
      <c r="O99" s="9">
        <f t="shared" si="27"/>
        <v>0</v>
      </c>
      <c r="P99" s="9">
        <f t="shared" si="36"/>
        <v>0</v>
      </c>
      <c r="Q99" s="9">
        <f t="shared" si="37"/>
        <v>0</v>
      </c>
      <c r="R99" s="35">
        <f t="shared" si="24"/>
        <v>0</v>
      </c>
    </row>
    <row r="100" spans="1:18" ht="30" customHeight="1" x14ac:dyDescent="0.25">
      <c r="A100" s="43" t="s">
        <v>169</v>
      </c>
      <c r="B100" s="8" t="s">
        <v>170</v>
      </c>
      <c r="C100" s="48">
        <v>3.2</v>
      </c>
      <c r="D100" s="12">
        <v>5</v>
      </c>
      <c r="E100" s="10" t="s">
        <v>20</v>
      </c>
      <c r="F100" s="10" t="s">
        <v>20</v>
      </c>
      <c r="G100" s="9">
        <v>0</v>
      </c>
      <c r="H100" s="9">
        <v>0</v>
      </c>
      <c r="I100" s="10" t="s">
        <v>20</v>
      </c>
      <c r="J100" s="10" t="s">
        <v>20</v>
      </c>
      <c r="K100" s="11"/>
      <c r="L100" s="10" t="s">
        <v>20</v>
      </c>
      <c r="M100" s="10" t="s">
        <v>20</v>
      </c>
      <c r="N100" s="9">
        <f t="shared" si="26"/>
        <v>0</v>
      </c>
      <c r="O100" s="9">
        <f t="shared" si="27"/>
        <v>0</v>
      </c>
      <c r="P100" s="10" t="s">
        <v>20</v>
      </c>
      <c r="Q100" s="10" t="s">
        <v>20</v>
      </c>
      <c r="R100" s="35">
        <f t="shared" si="24"/>
        <v>0</v>
      </c>
    </row>
    <row r="101" spans="1:18" ht="30" customHeight="1" x14ac:dyDescent="0.25">
      <c r="A101" s="43" t="s">
        <v>171</v>
      </c>
      <c r="B101" s="8" t="s">
        <v>172</v>
      </c>
      <c r="C101" s="48">
        <v>3.2</v>
      </c>
      <c r="D101" s="12">
        <v>5</v>
      </c>
      <c r="E101" s="10" t="s">
        <v>20</v>
      </c>
      <c r="F101" s="10" t="s">
        <v>20</v>
      </c>
      <c r="G101" s="9">
        <v>0</v>
      </c>
      <c r="H101" s="9">
        <v>0</v>
      </c>
      <c r="I101" s="10" t="s">
        <v>20</v>
      </c>
      <c r="J101" s="10" t="s">
        <v>20</v>
      </c>
      <c r="K101" s="11"/>
      <c r="L101" s="10" t="s">
        <v>20</v>
      </c>
      <c r="M101" s="10" t="s">
        <v>20</v>
      </c>
      <c r="N101" s="9">
        <f t="shared" si="26"/>
        <v>0</v>
      </c>
      <c r="O101" s="9">
        <f t="shared" si="27"/>
        <v>0</v>
      </c>
      <c r="P101" s="10" t="s">
        <v>20</v>
      </c>
      <c r="Q101" s="10" t="s">
        <v>20</v>
      </c>
      <c r="R101" s="35">
        <f t="shared" si="24"/>
        <v>0</v>
      </c>
    </row>
    <row r="102" spans="1:18" ht="30" customHeight="1" x14ac:dyDescent="0.25">
      <c r="A102" s="43" t="s">
        <v>173</v>
      </c>
      <c r="B102" s="8" t="s">
        <v>174</v>
      </c>
      <c r="C102" s="48">
        <v>3.2</v>
      </c>
      <c r="D102" s="12">
        <v>5</v>
      </c>
      <c r="E102" s="10" t="s">
        <v>20</v>
      </c>
      <c r="F102" s="10" t="s">
        <v>20</v>
      </c>
      <c r="G102" s="9">
        <v>0</v>
      </c>
      <c r="H102" s="9">
        <v>0</v>
      </c>
      <c r="I102" s="10" t="s">
        <v>20</v>
      </c>
      <c r="J102" s="10" t="s">
        <v>20</v>
      </c>
      <c r="K102" s="11"/>
      <c r="L102" s="10" t="s">
        <v>20</v>
      </c>
      <c r="M102" s="10" t="s">
        <v>20</v>
      </c>
      <c r="N102" s="9">
        <f t="shared" si="26"/>
        <v>0</v>
      </c>
      <c r="O102" s="9">
        <f t="shared" si="27"/>
        <v>0</v>
      </c>
      <c r="P102" s="10" t="s">
        <v>20</v>
      </c>
      <c r="Q102" s="10" t="s">
        <v>20</v>
      </c>
      <c r="R102" s="35">
        <f t="shared" si="24"/>
        <v>0</v>
      </c>
    </row>
    <row r="103" spans="1:18" ht="30" customHeight="1" x14ac:dyDescent="0.25">
      <c r="A103" s="43" t="s">
        <v>175</v>
      </c>
      <c r="B103" s="8" t="s">
        <v>176</v>
      </c>
      <c r="C103" s="48">
        <v>3.2</v>
      </c>
      <c r="D103" s="12">
        <v>5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11"/>
      <c r="L103" s="9">
        <f t="shared" si="34"/>
        <v>0</v>
      </c>
      <c r="M103" s="9">
        <f t="shared" si="35"/>
        <v>0</v>
      </c>
      <c r="N103" s="9">
        <f t="shared" si="26"/>
        <v>0</v>
      </c>
      <c r="O103" s="9">
        <f t="shared" si="27"/>
        <v>0</v>
      </c>
      <c r="P103" s="9">
        <f t="shared" si="36"/>
        <v>0</v>
      </c>
      <c r="Q103" s="9">
        <f t="shared" si="37"/>
        <v>0</v>
      </c>
      <c r="R103" s="35">
        <f t="shared" si="24"/>
        <v>0</v>
      </c>
    </row>
    <row r="104" spans="1:18" ht="30" customHeight="1" x14ac:dyDescent="0.25">
      <c r="A104" s="43" t="s">
        <v>177</v>
      </c>
      <c r="B104" s="8" t="s">
        <v>178</v>
      </c>
      <c r="C104" s="48">
        <v>3.2</v>
      </c>
      <c r="D104" s="12">
        <v>5</v>
      </c>
      <c r="E104" s="10" t="s">
        <v>20</v>
      </c>
      <c r="F104" s="10" t="s">
        <v>20</v>
      </c>
      <c r="G104" s="9">
        <v>0</v>
      </c>
      <c r="H104" s="9">
        <v>0</v>
      </c>
      <c r="I104" s="10" t="s">
        <v>20</v>
      </c>
      <c r="J104" s="10" t="s">
        <v>20</v>
      </c>
      <c r="K104" s="11"/>
      <c r="L104" s="10" t="s">
        <v>20</v>
      </c>
      <c r="M104" s="10" t="s">
        <v>20</v>
      </c>
      <c r="N104" s="9">
        <f t="shared" si="26"/>
        <v>0</v>
      </c>
      <c r="O104" s="9">
        <f t="shared" si="27"/>
        <v>0</v>
      </c>
      <c r="P104" s="10" t="s">
        <v>20</v>
      </c>
      <c r="Q104" s="10" t="s">
        <v>20</v>
      </c>
      <c r="R104" s="35">
        <f t="shared" si="24"/>
        <v>0</v>
      </c>
    </row>
    <row r="105" spans="1:18" ht="30" customHeight="1" x14ac:dyDescent="0.25">
      <c r="A105" s="43" t="s">
        <v>179</v>
      </c>
      <c r="B105" s="8" t="s">
        <v>180</v>
      </c>
      <c r="C105" s="48">
        <v>3.2</v>
      </c>
      <c r="D105" s="12">
        <v>10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11"/>
      <c r="L105" s="9">
        <f t="shared" si="34"/>
        <v>0</v>
      </c>
      <c r="M105" s="9">
        <f t="shared" si="35"/>
        <v>0</v>
      </c>
      <c r="N105" s="9">
        <f t="shared" si="26"/>
        <v>0</v>
      </c>
      <c r="O105" s="9">
        <f t="shared" si="27"/>
        <v>0</v>
      </c>
      <c r="P105" s="9">
        <f t="shared" si="36"/>
        <v>0</v>
      </c>
      <c r="Q105" s="9">
        <f t="shared" si="37"/>
        <v>0</v>
      </c>
      <c r="R105" s="35">
        <f t="shared" si="24"/>
        <v>0</v>
      </c>
    </row>
    <row r="106" spans="1:18" ht="30" customHeight="1" x14ac:dyDescent="0.25">
      <c r="A106" s="43" t="s">
        <v>181</v>
      </c>
      <c r="B106" s="8" t="s">
        <v>182</v>
      </c>
      <c r="C106" s="48">
        <v>3.2</v>
      </c>
      <c r="D106" s="12">
        <v>3</v>
      </c>
      <c r="E106" s="10" t="s">
        <v>20</v>
      </c>
      <c r="F106" s="10" t="s">
        <v>20</v>
      </c>
      <c r="G106" s="9">
        <v>0</v>
      </c>
      <c r="H106" s="9">
        <v>0</v>
      </c>
      <c r="I106" s="10" t="s">
        <v>20</v>
      </c>
      <c r="J106" s="10" t="s">
        <v>20</v>
      </c>
      <c r="K106" s="11"/>
      <c r="L106" s="10" t="s">
        <v>20</v>
      </c>
      <c r="M106" s="10" t="s">
        <v>20</v>
      </c>
      <c r="N106" s="9">
        <f t="shared" si="26"/>
        <v>0</v>
      </c>
      <c r="O106" s="9">
        <f t="shared" si="27"/>
        <v>0</v>
      </c>
      <c r="P106" s="10" t="s">
        <v>20</v>
      </c>
      <c r="Q106" s="10" t="s">
        <v>20</v>
      </c>
      <c r="R106" s="35">
        <f t="shared" si="24"/>
        <v>0</v>
      </c>
    </row>
    <row r="107" spans="1:18" ht="30" customHeight="1" x14ac:dyDescent="0.25">
      <c r="A107" s="43" t="s">
        <v>183</v>
      </c>
      <c r="B107" s="8" t="s">
        <v>184</v>
      </c>
      <c r="C107" s="48">
        <v>3.2</v>
      </c>
      <c r="D107" s="12">
        <v>3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11"/>
      <c r="L107" s="9">
        <f t="shared" si="34"/>
        <v>0</v>
      </c>
      <c r="M107" s="9">
        <f t="shared" si="35"/>
        <v>0</v>
      </c>
      <c r="N107" s="9">
        <f t="shared" si="26"/>
        <v>0</v>
      </c>
      <c r="O107" s="9">
        <f t="shared" si="27"/>
        <v>0</v>
      </c>
      <c r="P107" s="9">
        <f t="shared" si="36"/>
        <v>0</v>
      </c>
      <c r="Q107" s="9">
        <f t="shared" si="37"/>
        <v>0</v>
      </c>
      <c r="R107" s="35">
        <f t="shared" si="24"/>
        <v>0</v>
      </c>
    </row>
    <row r="108" spans="1:18" ht="30" customHeight="1" x14ac:dyDescent="0.25">
      <c r="A108" s="43" t="s">
        <v>185</v>
      </c>
      <c r="B108" s="8" t="s">
        <v>186</v>
      </c>
      <c r="C108" s="48">
        <v>3.2</v>
      </c>
      <c r="D108" s="12">
        <v>3</v>
      </c>
      <c r="E108" s="10" t="s">
        <v>20</v>
      </c>
      <c r="F108" s="10" t="s">
        <v>20</v>
      </c>
      <c r="G108" s="9">
        <v>0</v>
      </c>
      <c r="H108" s="9">
        <v>0</v>
      </c>
      <c r="I108" s="10" t="s">
        <v>20</v>
      </c>
      <c r="J108" s="10" t="s">
        <v>20</v>
      </c>
      <c r="K108" s="11"/>
      <c r="L108" s="10" t="s">
        <v>20</v>
      </c>
      <c r="M108" s="10" t="s">
        <v>20</v>
      </c>
      <c r="N108" s="9">
        <f t="shared" si="26"/>
        <v>0</v>
      </c>
      <c r="O108" s="9">
        <f t="shared" si="27"/>
        <v>0</v>
      </c>
      <c r="P108" s="10" t="s">
        <v>20</v>
      </c>
      <c r="Q108" s="10" t="s">
        <v>20</v>
      </c>
      <c r="R108" s="35">
        <f t="shared" si="24"/>
        <v>0</v>
      </c>
    </row>
    <row r="109" spans="1:18" ht="30" customHeight="1" x14ac:dyDescent="0.25">
      <c r="A109" s="43" t="s">
        <v>187</v>
      </c>
      <c r="B109" s="8" t="s">
        <v>188</v>
      </c>
      <c r="C109" s="48">
        <v>3.2</v>
      </c>
      <c r="D109" s="12">
        <v>5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11"/>
      <c r="L109" s="9">
        <f t="shared" si="34"/>
        <v>0</v>
      </c>
      <c r="M109" s="9">
        <f t="shared" si="35"/>
        <v>0</v>
      </c>
      <c r="N109" s="9">
        <f t="shared" si="26"/>
        <v>0</v>
      </c>
      <c r="O109" s="9">
        <f t="shared" si="27"/>
        <v>0</v>
      </c>
      <c r="P109" s="9">
        <f t="shared" si="36"/>
        <v>0</v>
      </c>
      <c r="Q109" s="9">
        <f t="shared" si="37"/>
        <v>0</v>
      </c>
      <c r="R109" s="35">
        <f t="shared" si="24"/>
        <v>0</v>
      </c>
    </row>
    <row r="110" spans="1:18" ht="30" customHeight="1" x14ac:dyDescent="0.25">
      <c r="A110" s="43" t="s">
        <v>189</v>
      </c>
      <c r="B110" s="8" t="s">
        <v>190</v>
      </c>
      <c r="C110" s="48">
        <v>3.2</v>
      </c>
      <c r="D110" s="12">
        <v>3</v>
      </c>
      <c r="E110" s="10" t="s">
        <v>20</v>
      </c>
      <c r="F110" s="10" t="s">
        <v>20</v>
      </c>
      <c r="G110" s="9">
        <v>0</v>
      </c>
      <c r="H110" s="9">
        <v>0</v>
      </c>
      <c r="I110" s="10" t="s">
        <v>20</v>
      </c>
      <c r="J110" s="10" t="s">
        <v>20</v>
      </c>
      <c r="K110" s="11"/>
      <c r="L110" s="10" t="s">
        <v>20</v>
      </c>
      <c r="M110" s="10" t="s">
        <v>20</v>
      </c>
      <c r="N110" s="9">
        <f t="shared" si="26"/>
        <v>0</v>
      </c>
      <c r="O110" s="9">
        <f t="shared" si="27"/>
        <v>0</v>
      </c>
      <c r="P110" s="10" t="s">
        <v>20</v>
      </c>
      <c r="Q110" s="10" t="s">
        <v>20</v>
      </c>
      <c r="R110" s="35">
        <f t="shared" si="24"/>
        <v>0</v>
      </c>
    </row>
    <row r="111" spans="1:18" ht="30" customHeight="1" x14ac:dyDescent="0.25">
      <c r="A111" s="43" t="s">
        <v>191</v>
      </c>
      <c r="B111" s="8" t="s">
        <v>192</v>
      </c>
      <c r="C111" s="48">
        <v>3.2</v>
      </c>
      <c r="D111" s="12">
        <v>10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11"/>
      <c r="L111" s="9">
        <f t="shared" ref="L111:L112" si="38">E111*D111</f>
        <v>0</v>
      </c>
      <c r="M111" s="9">
        <f t="shared" ref="M111:M112" si="39">F111*D111</f>
        <v>0</v>
      </c>
      <c r="N111" s="9">
        <f t="shared" si="26"/>
        <v>0</v>
      </c>
      <c r="O111" s="9">
        <f t="shared" si="27"/>
        <v>0</v>
      </c>
      <c r="P111" s="9">
        <f t="shared" ref="P111:P112" si="40">I111*D111</f>
        <v>0</v>
      </c>
      <c r="Q111" s="9">
        <f t="shared" ref="Q111:Q112" si="41">J111*D111</f>
        <v>0</v>
      </c>
      <c r="R111" s="35">
        <f t="shared" si="24"/>
        <v>0</v>
      </c>
    </row>
    <row r="112" spans="1:18" ht="30" customHeight="1" thickBot="1" x14ac:dyDescent="0.3">
      <c r="A112" s="44" t="s">
        <v>193</v>
      </c>
      <c r="B112" s="36" t="s">
        <v>194</v>
      </c>
      <c r="C112" s="49">
        <v>3.2</v>
      </c>
      <c r="D112" s="45">
        <v>3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46"/>
      <c r="L112" s="37">
        <f t="shared" si="38"/>
        <v>0</v>
      </c>
      <c r="M112" s="37">
        <f t="shared" si="39"/>
        <v>0</v>
      </c>
      <c r="N112" s="37">
        <f t="shared" si="26"/>
        <v>0</v>
      </c>
      <c r="O112" s="37">
        <f t="shared" si="27"/>
        <v>0</v>
      </c>
      <c r="P112" s="37">
        <f t="shared" si="40"/>
        <v>0</v>
      </c>
      <c r="Q112" s="37">
        <f t="shared" si="41"/>
        <v>0</v>
      </c>
      <c r="R112" s="47">
        <f t="shared" si="24"/>
        <v>0</v>
      </c>
    </row>
    <row r="113" spans="1:18" ht="30" customHeight="1" x14ac:dyDescent="0.25">
      <c r="A113" s="80" t="s">
        <v>4</v>
      </c>
      <c r="B113" s="80"/>
      <c r="C113" s="80"/>
      <c r="D113" s="80"/>
      <c r="E113" s="80"/>
      <c r="F113" s="80"/>
      <c r="G113" s="80"/>
      <c r="H113" s="80"/>
      <c r="I113" s="80"/>
      <c r="J113" s="80"/>
      <c r="K113" s="3"/>
      <c r="L113" s="3"/>
      <c r="M113" s="3"/>
      <c r="N113" s="3"/>
      <c r="O113" s="3"/>
      <c r="P113" s="3"/>
      <c r="Q113" s="3"/>
      <c r="R113" s="3"/>
    </row>
    <row r="114" spans="1:18" ht="30" customHeight="1" thickBot="1" x14ac:dyDescent="0.3">
      <c r="A114" s="73" t="s">
        <v>146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4"/>
      <c r="L114" s="4"/>
      <c r="M114" s="4"/>
      <c r="N114" s="4"/>
      <c r="O114" s="4"/>
      <c r="P114" s="4"/>
      <c r="Q114" s="4"/>
      <c r="R114" s="4"/>
    </row>
    <row r="115" spans="1:18" ht="30" customHeight="1" x14ac:dyDescent="0.25">
      <c r="A115" s="74" t="s">
        <v>6</v>
      </c>
      <c r="B115" s="76" t="s">
        <v>7</v>
      </c>
      <c r="C115" s="78" t="s">
        <v>8</v>
      </c>
      <c r="D115" s="76" t="s">
        <v>9</v>
      </c>
      <c r="E115" s="5" t="s">
        <v>10</v>
      </c>
      <c r="F115" s="6" t="s">
        <v>11</v>
      </c>
      <c r="G115" s="5" t="s">
        <v>12</v>
      </c>
      <c r="H115" s="6" t="s">
        <v>13</v>
      </c>
      <c r="I115" s="5" t="s">
        <v>14</v>
      </c>
      <c r="J115" s="6" t="s">
        <v>15</v>
      </c>
      <c r="K115" s="41"/>
      <c r="L115" s="5" t="s">
        <v>10</v>
      </c>
      <c r="M115" s="6" t="s">
        <v>11</v>
      </c>
      <c r="N115" s="5" t="s">
        <v>12</v>
      </c>
      <c r="O115" s="6" t="s">
        <v>13</v>
      </c>
      <c r="P115" s="5" t="s">
        <v>14</v>
      </c>
      <c r="Q115" s="6" t="s">
        <v>15</v>
      </c>
      <c r="R115" s="7" t="s">
        <v>16</v>
      </c>
    </row>
    <row r="116" spans="1:18" ht="30" customHeight="1" x14ac:dyDescent="0.25">
      <c r="A116" s="75"/>
      <c r="B116" s="77"/>
      <c r="C116" s="79"/>
      <c r="D116" s="77"/>
      <c r="E116" s="40" t="s">
        <v>17</v>
      </c>
      <c r="F116" s="40" t="s">
        <v>17</v>
      </c>
      <c r="G116" s="40" t="s">
        <v>17</v>
      </c>
      <c r="H116" s="40" t="s">
        <v>17</v>
      </c>
      <c r="I116" s="40" t="s">
        <v>17</v>
      </c>
      <c r="J116" s="40" t="s">
        <v>17</v>
      </c>
      <c r="K116" s="39"/>
      <c r="L116" s="40"/>
      <c r="M116" s="40"/>
      <c r="N116" s="40"/>
      <c r="O116" s="40"/>
      <c r="P116" s="40"/>
      <c r="Q116" s="40"/>
      <c r="R116" s="42"/>
    </row>
    <row r="117" spans="1:18" ht="30" customHeight="1" x14ac:dyDescent="0.25">
      <c r="A117" s="43" t="s">
        <v>195</v>
      </c>
      <c r="B117" s="8" t="s">
        <v>196</v>
      </c>
      <c r="C117" s="48">
        <v>3.2</v>
      </c>
      <c r="D117" s="12">
        <v>5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11"/>
      <c r="L117" s="9">
        <f t="shared" ref="L117:L134" si="42">E117*D117</f>
        <v>0</v>
      </c>
      <c r="M117" s="9">
        <f t="shared" ref="M117:M134" si="43">F117*D117</f>
        <v>0</v>
      </c>
      <c r="N117" s="9">
        <f t="shared" ref="N117:N134" si="44">G117*D117</f>
        <v>0</v>
      </c>
      <c r="O117" s="9">
        <f t="shared" ref="O117:O134" si="45">H117*D117</f>
        <v>0</v>
      </c>
      <c r="P117" s="9">
        <f t="shared" ref="P117:P130" si="46">I117*D117</f>
        <v>0</v>
      </c>
      <c r="Q117" s="9">
        <f t="shared" ref="Q117:Q130" si="47">J117*D117</f>
        <v>0</v>
      </c>
      <c r="R117" s="35">
        <f t="shared" ref="R117:R134" si="48">SUM(L117:Q117)</f>
        <v>0</v>
      </c>
    </row>
    <row r="118" spans="1:18" ht="30" customHeight="1" x14ac:dyDescent="0.25">
      <c r="A118" s="43" t="s">
        <v>197</v>
      </c>
      <c r="B118" s="8" t="s">
        <v>198</v>
      </c>
      <c r="C118" s="48">
        <v>3.2</v>
      </c>
      <c r="D118" s="12">
        <v>6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11"/>
      <c r="L118" s="9">
        <f t="shared" si="42"/>
        <v>0</v>
      </c>
      <c r="M118" s="9">
        <f t="shared" si="43"/>
        <v>0</v>
      </c>
      <c r="N118" s="9">
        <f t="shared" si="44"/>
        <v>0</v>
      </c>
      <c r="O118" s="9">
        <f t="shared" si="45"/>
        <v>0</v>
      </c>
      <c r="P118" s="9">
        <f t="shared" si="46"/>
        <v>0</v>
      </c>
      <c r="Q118" s="9">
        <f t="shared" si="47"/>
        <v>0</v>
      </c>
      <c r="R118" s="35">
        <f t="shared" si="48"/>
        <v>0</v>
      </c>
    </row>
    <row r="119" spans="1:18" ht="30" customHeight="1" x14ac:dyDescent="0.25">
      <c r="A119" s="43" t="s">
        <v>199</v>
      </c>
      <c r="B119" s="8" t="s">
        <v>200</v>
      </c>
      <c r="C119" s="48">
        <v>3.2</v>
      </c>
      <c r="D119" s="12">
        <v>6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11"/>
      <c r="L119" s="9">
        <f t="shared" si="42"/>
        <v>0</v>
      </c>
      <c r="M119" s="9">
        <f t="shared" si="43"/>
        <v>0</v>
      </c>
      <c r="N119" s="9">
        <f t="shared" si="44"/>
        <v>0</v>
      </c>
      <c r="O119" s="9">
        <f t="shared" si="45"/>
        <v>0</v>
      </c>
      <c r="P119" s="9">
        <f t="shared" si="46"/>
        <v>0</v>
      </c>
      <c r="Q119" s="9">
        <f t="shared" si="47"/>
        <v>0</v>
      </c>
      <c r="R119" s="35">
        <f t="shared" si="48"/>
        <v>0</v>
      </c>
    </row>
    <row r="120" spans="1:18" ht="30" customHeight="1" x14ac:dyDescent="0.25">
      <c r="A120" s="43" t="s">
        <v>201</v>
      </c>
      <c r="B120" s="8" t="s">
        <v>202</v>
      </c>
      <c r="C120" s="48">
        <v>3.2</v>
      </c>
      <c r="D120" s="12">
        <v>3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11"/>
      <c r="L120" s="9">
        <f t="shared" si="42"/>
        <v>0</v>
      </c>
      <c r="M120" s="9">
        <f t="shared" si="43"/>
        <v>0</v>
      </c>
      <c r="N120" s="9">
        <f t="shared" si="44"/>
        <v>0</v>
      </c>
      <c r="O120" s="9">
        <f t="shared" si="45"/>
        <v>0</v>
      </c>
      <c r="P120" s="9">
        <f t="shared" si="46"/>
        <v>0</v>
      </c>
      <c r="Q120" s="9">
        <f t="shared" si="47"/>
        <v>0</v>
      </c>
      <c r="R120" s="35">
        <f t="shared" si="48"/>
        <v>0</v>
      </c>
    </row>
    <row r="121" spans="1:18" ht="30" customHeight="1" x14ac:dyDescent="0.25">
      <c r="A121" s="43" t="s">
        <v>203</v>
      </c>
      <c r="B121" s="8" t="s">
        <v>204</v>
      </c>
      <c r="C121" s="48">
        <v>3.2</v>
      </c>
      <c r="D121" s="12">
        <v>3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11"/>
      <c r="L121" s="9">
        <f t="shared" si="42"/>
        <v>0</v>
      </c>
      <c r="M121" s="9">
        <f t="shared" si="43"/>
        <v>0</v>
      </c>
      <c r="N121" s="9">
        <f t="shared" si="44"/>
        <v>0</v>
      </c>
      <c r="O121" s="9">
        <f t="shared" si="45"/>
        <v>0</v>
      </c>
      <c r="P121" s="9">
        <f t="shared" si="46"/>
        <v>0</v>
      </c>
      <c r="Q121" s="9">
        <f t="shared" si="47"/>
        <v>0</v>
      </c>
      <c r="R121" s="35">
        <f t="shared" si="48"/>
        <v>0</v>
      </c>
    </row>
    <row r="122" spans="1:18" ht="30" customHeight="1" x14ac:dyDescent="0.25">
      <c r="A122" s="43" t="s">
        <v>205</v>
      </c>
      <c r="B122" s="8" t="s">
        <v>206</v>
      </c>
      <c r="C122" s="48">
        <v>3.2</v>
      </c>
      <c r="D122" s="12">
        <v>3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11"/>
      <c r="L122" s="9">
        <f t="shared" si="42"/>
        <v>0</v>
      </c>
      <c r="M122" s="9">
        <f t="shared" si="43"/>
        <v>0</v>
      </c>
      <c r="N122" s="9">
        <f t="shared" si="44"/>
        <v>0</v>
      </c>
      <c r="O122" s="9">
        <f t="shared" si="45"/>
        <v>0</v>
      </c>
      <c r="P122" s="9">
        <f t="shared" si="46"/>
        <v>0</v>
      </c>
      <c r="Q122" s="9">
        <f t="shared" si="47"/>
        <v>0</v>
      </c>
      <c r="R122" s="35">
        <f t="shared" si="48"/>
        <v>0</v>
      </c>
    </row>
    <row r="123" spans="1:18" ht="30" customHeight="1" x14ac:dyDescent="0.25">
      <c r="A123" s="43" t="s">
        <v>207</v>
      </c>
      <c r="B123" s="8" t="s">
        <v>208</v>
      </c>
      <c r="C123" s="48">
        <v>3.2</v>
      </c>
      <c r="D123" s="12">
        <v>3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11"/>
      <c r="L123" s="9">
        <f t="shared" si="42"/>
        <v>0</v>
      </c>
      <c r="M123" s="9">
        <f t="shared" si="43"/>
        <v>0</v>
      </c>
      <c r="N123" s="9">
        <f t="shared" si="44"/>
        <v>0</v>
      </c>
      <c r="O123" s="9">
        <f t="shared" si="45"/>
        <v>0</v>
      </c>
      <c r="P123" s="9">
        <f t="shared" si="46"/>
        <v>0</v>
      </c>
      <c r="Q123" s="9">
        <f t="shared" si="47"/>
        <v>0</v>
      </c>
      <c r="R123" s="35">
        <f t="shared" si="48"/>
        <v>0</v>
      </c>
    </row>
    <row r="124" spans="1:18" ht="30" customHeight="1" x14ac:dyDescent="0.25">
      <c r="A124" s="43" t="s">
        <v>209</v>
      </c>
      <c r="B124" s="8" t="s">
        <v>210</v>
      </c>
      <c r="C124" s="48">
        <v>3.2</v>
      </c>
      <c r="D124" s="12">
        <v>6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11"/>
      <c r="L124" s="9">
        <f t="shared" si="42"/>
        <v>0</v>
      </c>
      <c r="M124" s="9">
        <f t="shared" si="43"/>
        <v>0</v>
      </c>
      <c r="N124" s="9">
        <f t="shared" si="44"/>
        <v>0</v>
      </c>
      <c r="O124" s="9">
        <f t="shared" si="45"/>
        <v>0</v>
      </c>
      <c r="P124" s="9">
        <f t="shared" si="46"/>
        <v>0</v>
      </c>
      <c r="Q124" s="9">
        <f t="shared" si="47"/>
        <v>0</v>
      </c>
      <c r="R124" s="35">
        <f t="shared" si="48"/>
        <v>0</v>
      </c>
    </row>
    <row r="125" spans="1:18" ht="30" customHeight="1" x14ac:dyDescent="0.25">
      <c r="A125" s="43" t="s">
        <v>211</v>
      </c>
      <c r="B125" s="8" t="s">
        <v>212</v>
      </c>
      <c r="C125" s="48">
        <v>3.2</v>
      </c>
      <c r="D125" s="12">
        <v>15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11"/>
      <c r="L125" s="9">
        <f t="shared" si="42"/>
        <v>0</v>
      </c>
      <c r="M125" s="9">
        <f t="shared" si="43"/>
        <v>0</v>
      </c>
      <c r="N125" s="9">
        <f t="shared" si="44"/>
        <v>0</v>
      </c>
      <c r="O125" s="9">
        <f t="shared" si="45"/>
        <v>0</v>
      </c>
      <c r="P125" s="9">
        <f t="shared" si="46"/>
        <v>0</v>
      </c>
      <c r="Q125" s="9">
        <f t="shared" si="47"/>
        <v>0</v>
      </c>
      <c r="R125" s="35">
        <f t="shared" si="48"/>
        <v>0</v>
      </c>
    </row>
    <row r="126" spans="1:18" ht="30" customHeight="1" x14ac:dyDescent="0.25">
      <c r="A126" s="43" t="s">
        <v>213</v>
      </c>
      <c r="B126" s="8" t="s">
        <v>214</v>
      </c>
      <c r="C126" s="48">
        <v>3.2</v>
      </c>
      <c r="D126" s="12">
        <v>5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11"/>
      <c r="L126" s="9">
        <f t="shared" si="42"/>
        <v>0</v>
      </c>
      <c r="M126" s="9">
        <f t="shared" si="43"/>
        <v>0</v>
      </c>
      <c r="N126" s="9">
        <f t="shared" si="44"/>
        <v>0</v>
      </c>
      <c r="O126" s="9">
        <f t="shared" si="45"/>
        <v>0</v>
      </c>
      <c r="P126" s="9">
        <f t="shared" si="46"/>
        <v>0</v>
      </c>
      <c r="Q126" s="9">
        <f t="shared" si="47"/>
        <v>0</v>
      </c>
      <c r="R126" s="35">
        <f t="shared" si="48"/>
        <v>0</v>
      </c>
    </row>
    <row r="127" spans="1:18" ht="30" customHeight="1" x14ac:dyDescent="0.25">
      <c r="A127" s="43" t="s">
        <v>215</v>
      </c>
      <c r="B127" s="8" t="s">
        <v>216</v>
      </c>
      <c r="C127" s="48">
        <v>3.2</v>
      </c>
      <c r="D127" s="12">
        <v>2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11"/>
      <c r="L127" s="9">
        <f t="shared" si="42"/>
        <v>0</v>
      </c>
      <c r="M127" s="9">
        <f t="shared" si="43"/>
        <v>0</v>
      </c>
      <c r="N127" s="9">
        <f t="shared" si="44"/>
        <v>0</v>
      </c>
      <c r="O127" s="9">
        <f t="shared" si="45"/>
        <v>0</v>
      </c>
      <c r="P127" s="9">
        <f t="shared" si="46"/>
        <v>0</v>
      </c>
      <c r="Q127" s="9">
        <f t="shared" si="47"/>
        <v>0</v>
      </c>
      <c r="R127" s="35">
        <f t="shared" si="48"/>
        <v>0</v>
      </c>
    </row>
    <row r="128" spans="1:18" ht="30" customHeight="1" x14ac:dyDescent="0.25">
      <c r="A128" s="43" t="s">
        <v>217</v>
      </c>
      <c r="B128" s="8" t="s">
        <v>218</v>
      </c>
      <c r="C128" s="48">
        <v>3.2</v>
      </c>
      <c r="D128" s="12">
        <v>3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11"/>
      <c r="L128" s="9">
        <f t="shared" si="42"/>
        <v>0</v>
      </c>
      <c r="M128" s="9">
        <f t="shared" si="43"/>
        <v>0</v>
      </c>
      <c r="N128" s="9">
        <f t="shared" si="44"/>
        <v>0</v>
      </c>
      <c r="O128" s="9">
        <f t="shared" si="45"/>
        <v>0</v>
      </c>
      <c r="P128" s="9">
        <f t="shared" si="46"/>
        <v>0</v>
      </c>
      <c r="Q128" s="9">
        <f t="shared" si="47"/>
        <v>0</v>
      </c>
      <c r="R128" s="35">
        <f t="shared" si="48"/>
        <v>0</v>
      </c>
    </row>
    <row r="129" spans="1:18" ht="30" customHeight="1" x14ac:dyDescent="0.25">
      <c r="A129" s="43" t="s">
        <v>219</v>
      </c>
      <c r="B129" s="8" t="s">
        <v>220</v>
      </c>
      <c r="C129" s="48">
        <v>3.2</v>
      </c>
      <c r="D129" s="12">
        <v>5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11"/>
      <c r="L129" s="9">
        <f t="shared" si="42"/>
        <v>0</v>
      </c>
      <c r="M129" s="9">
        <f t="shared" si="43"/>
        <v>0</v>
      </c>
      <c r="N129" s="9">
        <f t="shared" si="44"/>
        <v>0</v>
      </c>
      <c r="O129" s="9">
        <f t="shared" si="45"/>
        <v>0</v>
      </c>
      <c r="P129" s="9">
        <f t="shared" si="46"/>
        <v>0</v>
      </c>
      <c r="Q129" s="9">
        <f t="shared" si="47"/>
        <v>0</v>
      </c>
      <c r="R129" s="35">
        <f t="shared" si="48"/>
        <v>0</v>
      </c>
    </row>
    <row r="130" spans="1:18" ht="30" customHeight="1" x14ac:dyDescent="0.25">
      <c r="A130" s="43" t="s">
        <v>221</v>
      </c>
      <c r="B130" s="8" t="s">
        <v>222</v>
      </c>
      <c r="C130" s="48">
        <v>3.2</v>
      </c>
      <c r="D130" s="12">
        <v>5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11"/>
      <c r="L130" s="9">
        <f t="shared" si="42"/>
        <v>0</v>
      </c>
      <c r="M130" s="9">
        <f t="shared" si="43"/>
        <v>0</v>
      </c>
      <c r="N130" s="9">
        <f t="shared" si="44"/>
        <v>0</v>
      </c>
      <c r="O130" s="9">
        <f t="shared" si="45"/>
        <v>0</v>
      </c>
      <c r="P130" s="9">
        <f t="shared" si="46"/>
        <v>0</v>
      </c>
      <c r="Q130" s="9">
        <f t="shared" si="47"/>
        <v>0</v>
      </c>
      <c r="R130" s="35">
        <f t="shared" si="48"/>
        <v>0</v>
      </c>
    </row>
    <row r="131" spans="1:18" ht="30" customHeight="1" x14ac:dyDescent="0.25">
      <c r="A131" s="43" t="s">
        <v>223</v>
      </c>
      <c r="B131" s="8" t="s">
        <v>224</v>
      </c>
      <c r="C131" s="48">
        <v>3.2</v>
      </c>
      <c r="D131" s="12">
        <v>3</v>
      </c>
      <c r="E131" s="9">
        <v>0</v>
      </c>
      <c r="F131" s="9">
        <v>0</v>
      </c>
      <c r="G131" s="9">
        <v>0</v>
      </c>
      <c r="H131" s="9">
        <v>0</v>
      </c>
      <c r="I131" s="10" t="s">
        <v>20</v>
      </c>
      <c r="J131" s="10" t="s">
        <v>20</v>
      </c>
      <c r="K131" s="11"/>
      <c r="L131" s="9">
        <f t="shared" si="42"/>
        <v>0</v>
      </c>
      <c r="M131" s="9">
        <f t="shared" si="43"/>
        <v>0</v>
      </c>
      <c r="N131" s="9">
        <f t="shared" si="44"/>
        <v>0</v>
      </c>
      <c r="O131" s="9">
        <f t="shared" si="45"/>
        <v>0</v>
      </c>
      <c r="P131" s="10" t="s">
        <v>20</v>
      </c>
      <c r="Q131" s="10" t="s">
        <v>20</v>
      </c>
      <c r="R131" s="35">
        <f t="shared" si="48"/>
        <v>0</v>
      </c>
    </row>
    <row r="132" spans="1:18" ht="30" customHeight="1" x14ac:dyDescent="0.25">
      <c r="A132" s="43" t="s">
        <v>225</v>
      </c>
      <c r="B132" s="8" t="s">
        <v>226</v>
      </c>
      <c r="C132" s="48">
        <v>3.2</v>
      </c>
      <c r="D132" s="12">
        <v>3</v>
      </c>
      <c r="E132" s="10" t="s">
        <v>20</v>
      </c>
      <c r="F132" s="10" t="s">
        <v>20</v>
      </c>
      <c r="G132" s="9">
        <v>0</v>
      </c>
      <c r="H132" s="9">
        <v>0</v>
      </c>
      <c r="I132" s="10" t="s">
        <v>20</v>
      </c>
      <c r="J132" s="10" t="s">
        <v>20</v>
      </c>
      <c r="K132" s="11"/>
      <c r="L132" s="10" t="s">
        <v>20</v>
      </c>
      <c r="M132" s="10" t="s">
        <v>20</v>
      </c>
      <c r="N132" s="93">
        <f t="shared" si="44"/>
        <v>0</v>
      </c>
      <c r="O132" s="93">
        <f t="shared" si="45"/>
        <v>0</v>
      </c>
      <c r="P132" s="10" t="s">
        <v>20</v>
      </c>
      <c r="Q132" s="10" t="s">
        <v>20</v>
      </c>
      <c r="R132" s="35">
        <f t="shared" si="48"/>
        <v>0</v>
      </c>
    </row>
    <row r="133" spans="1:18" ht="30" customHeight="1" x14ac:dyDescent="0.25">
      <c r="A133" s="43" t="s">
        <v>227</v>
      </c>
      <c r="B133" s="8" t="s">
        <v>228</v>
      </c>
      <c r="C133" s="48">
        <v>3.2</v>
      </c>
      <c r="D133" s="12">
        <v>10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11"/>
      <c r="L133" s="9">
        <f t="shared" si="42"/>
        <v>0</v>
      </c>
      <c r="M133" s="9">
        <f t="shared" si="43"/>
        <v>0</v>
      </c>
      <c r="N133" s="9">
        <f t="shared" si="44"/>
        <v>0</v>
      </c>
      <c r="O133" s="9">
        <f t="shared" si="45"/>
        <v>0</v>
      </c>
      <c r="P133" s="9">
        <f t="shared" ref="P133:P134" si="49">I133*D133</f>
        <v>0</v>
      </c>
      <c r="Q133" s="9">
        <f t="shared" ref="Q133:Q134" si="50">J133*D133</f>
        <v>0</v>
      </c>
      <c r="R133" s="35">
        <f t="shared" si="48"/>
        <v>0</v>
      </c>
    </row>
    <row r="134" spans="1:18" ht="30" customHeight="1" thickBot="1" x14ac:dyDescent="0.3">
      <c r="A134" s="44" t="s">
        <v>229</v>
      </c>
      <c r="B134" s="36" t="s">
        <v>230</v>
      </c>
      <c r="C134" s="49">
        <v>3.2</v>
      </c>
      <c r="D134" s="45">
        <v>6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46"/>
      <c r="L134" s="37">
        <f t="shared" si="42"/>
        <v>0</v>
      </c>
      <c r="M134" s="37">
        <f t="shared" si="43"/>
        <v>0</v>
      </c>
      <c r="N134" s="37">
        <f t="shared" si="44"/>
        <v>0</v>
      </c>
      <c r="O134" s="37">
        <f t="shared" si="45"/>
        <v>0</v>
      </c>
      <c r="P134" s="37">
        <f t="shared" si="49"/>
        <v>0</v>
      </c>
      <c r="Q134" s="37">
        <f t="shared" si="50"/>
        <v>0</v>
      </c>
      <c r="R134" s="47">
        <f t="shared" si="48"/>
        <v>0</v>
      </c>
    </row>
    <row r="135" spans="1:18" ht="30" customHeight="1" x14ac:dyDescent="0.25">
      <c r="A135" s="80" t="s">
        <v>4</v>
      </c>
      <c r="B135" s="80"/>
      <c r="C135" s="80"/>
      <c r="D135" s="80"/>
      <c r="E135" s="80"/>
      <c r="F135" s="80"/>
      <c r="G135" s="80"/>
      <c r="H135" s="80"/>
      <c r="I135" s="80"/>
      <c r="J135" s="80"/>
      <c r="K135" s="3"/>
      <c r="L135" s="3"/>
      <c r="M135" s="3"/>
      <c r="N135" s="3"/>
      <c r="O135" s="3"/>
      <c r="P135" s="3"/>
      <c r="Q135" s="3"/>
      <c r="R135" s="3"/>
    </row>
    <row r="136" spans="1:18" ht="30" customHeight="1" thickBot="1" x14ac:dyDescent="0.3">
      <c r="A136" s="73" t="s">
        <v>146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4"/>
      <c r="L136" s="4"/>
      <c r="M136" s="4"/>
      <c r="N136" s="4"/>
      <c r="O136" s="4"/>
      <c r="P136" s="4"/>
      <c r="Q136" s="4"/>
      <c r="R136" s="4"/>
    </row>
    <row r="137" spans="1:18" ht="30" customHeight="1" x14ac:dyDescent="0.25">
      <c r="A137" s="74" t="s">
        <v>6</v>
      </c>
      <c r="B137" s="76" t="s">
        <v>7</v>
      </c>
      <c r="C137" s="78" t="s">
        <v>8</v>
      </c>
      <c r="D137" s="76" t="s">
        <v>9</v>
      </c>
      <c r="E137" s="5" t="s">
        <v>10</v>
      </c>
      <c r="F137" s="6" t="s">
        <v>11</v>
      </c>
      <c r="G137" s="5" t="s">
        <v>12</v>
      </c>
      <c r="H137" s="6" t="s">
        <v>13</v>
      </c>
      <c r="I137" s="5" t="s">
        <v>14</v>
      </c>
      <c r="J137" s="6" t="s">
        <v>15</v>
      </c>
      <c r="K137" s="41"/>
      <c r="L137" s="5" t="s">
        <v>10</v>
      </c>
      <c r="M137" s="6" t="s">
        <v>11</v>
      </c>
      <c r="N137" s="5" t="s">
        <v>12</v>
      </c>
      <c r="O137" s="6" t="s">
        <v>13</v>
      </c>
      <c r="P137" s="5" t="s">
        <v>14</v>
      </c>
      <c r="Q137" s="6" t="s">
        <v>15</v>
      </c>
      <c r="R137" s="7" t="s">
        <v>16</v>
      </c>
    </row>
    <row r="138" spans="1:18" ht="30" customHeight="1" x14ac:dyDescent="0.25">
      <c r="A138" s="75"/>
      <c r="B138" s="77"/>
      <c r="C138" s="79"/>
      <c r="D138" s="77"/>
      <c r="E138" s="40" t="s">
        <v>17</v>
      </c>
      <c r="F138" s="40" t="s">
        <v>17</v>
      </c>
      <c r="G138" s="40" t="s">
        <v>17</v>
      </c>
      <c r="H138" s="40" t="s">
        <v>17</v>
      </c>
      <c r="I138" s="40" t="s">
        <v>17</v>
      </c>
      <c r="J138" s="40" t="s">
        <v>17</v>
      </c>
      <c r="K138" s="39"/>
      <c r="L138" s="40"/>
      <c r="M138" s="40"/>
      <c r="N138" s="40"/>
      <c r="O138" s="40"/>
      <c r="P138" s="40"/>
      <c r="Q138" s="40"/>
      <c r="R138" s="42"/>
    </row>
    <row r="139" spans="1:18" ht="30" customHeight="1" x14ac:dyDescent="0.25">
      <c r="A139" s="43" t="s">
        <v>231</v>
      </c>
      <c r="B139" s="8" t="s">
        <v>232</v>
      </c>
      <c r="C139" s="48">
        <v>3.2</v>
      </c>
      <c r="D139" s="12">
        <v>2</v>
      </c>
      <c r="E139" s="10" t="s">
        <v>20</v>
      </c>
      <c r="F139" s="10" t="s">
        <v>20</v>
      </c>
      <c r="G139" s="9">
        <v>0</v>
      </c>
      <c r="H139" s="9">
        <v>0</v>
      </c>
      <c r="I139" s="10" t="s">
        <v>20</v>
      </c>
      <c r="J139" s="10" t="s">
        <v>20</v>
      </c>
      <c r="K139" s="11"/>
      <c r="L139" s="10" t="s">
        <v>20</v>
      </c>
      <c r="M139" s="10" t="s">
        <v>20</v>
      </c>
      <c r="N139" s="9">
        <f t="shared" ref="N139:N153" si="51">G139*D139</f>
        <v>0</v>
      </c>
      <c r="O139" s="9">
        <f t="shared" ref="O139:O153" si="52">H139*D139</f>
        <v>0</v>
      </c>
      <c r="P139" s="10" t="s">
        <v>20</v>
      </c>
      <c r="Q139" s="10" t="s">
        <v>20</v>
      </c>
      <c r="R139" s="35">
        <f t="shared" ref="R139:R153" si="53">SUM(L139:Q139)</f>
        <v>0</v>
      </c>
    </row>
    <row r="140" spans="1:18" ht="30" customHeight="1" x14ac:dyDescent="0.25">
      <c r="A140" s="43" t="s">
        <v>233</v>
      </c>
      <c r="B140" s="8" t="s">
        <v>234</v>
      </c>
      <c r="C140" s="48">
        <v>3.3</v>
      </c>
      <c r="D140" s="12">
        <v>5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11"/>
      <c r="L140" s="9">
        <f t="shared" ref="L140:L143" si="54">E140*D140</f>
        <v>0</v>
      </c>
      <c r="M140" s="9">
        <f t="shared" ref="M140:M143" si="55">F140*D140</f>
        <v>0</v>
      </c>
      <c r="N140" s="9">
        <f t="shared" si="51"/>
        <v>0</v>
      </c>
      <c r="O140" s="9">
        <f t="shared" si="52"/>
        <v>0</v>
      </c>
      <c r="P140" s="9">
        <f t="shared" ref="P140:P143" si="56">I140*D140</f>
        <v>0</v>
      </c>
      <c r="Q140" s="9">
        <f t="shared" ref="Q140:Q143" si="57">J140*D140</f>
        <v>0</v>
      </c>
      <c r="R140" s="35">
        <f t="shared" si="53"/>
        <v>0</v>
      </c>
    </row>
    <row r="141" spans="1:18" ht="30" customHeight="1" x14ac:dyDescent="0.25">
      <c r="A141" s="43" t="s">
        <v>235</v>
      </c>
      <c r="B141" s="8" t="s">
        <v>236</v>
      </c>
      <c r="C141" s="48">
        <v>3.3</v>
      </c>
      <c r="D141" s="12">
        <v>5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11"/>
      <c r="L141" s="9">
        <f t="shared" si="54"/>
        <v>0</v>
      </c>
      <c r="M141" s="9">
        <f t="shared" si="55"/>
        <v>0</v>
      </c>
      <c r="N141" s="9">
        <f t="shared" si="51"/>
        <v>0</v>
      </c>
      <c r="O141" s="9">
        <f t="shared" si="52"/>
        <v>0</v>
      </c>
      <c r="P141" s="9">
        <f t="shared" si="56"/>
        <v>0</v>
      </c>
      <c r="Q141" s="9">
        <f t="shared" si="57"/>
        <v>0</v>
      </c>
      <c r="R141" s="35">
        <f t="shared" si="53"/>
        <v>0</v>
      </c>
    </row>
    <row r="142" spans="1:18" ht="30" customHeight="1" x14ac:dyDescent="0.25">
      <c r="A142" s="43" t="s">
        <v>237</v>
      </c>
      <c r="B142" s="8" t="s">
        <v>238</v>
      </c>
      <c r="C142" s="48">
        <v>3.3</v>
      </c>
      <c r="D142" s="12">
        <v>5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11"/>
      <c r="L142" s="9">
        <f t="shared" si="54"/>
        <v>0</v>
      </c>
      <c r="M142" s="9">
        <f t="shared" si="55"/>
        <v>0</v>
      </c>
      <c r="N142" s="9">
        <f t="shared" si="51"/>
        <v>0</v>
      </c>
      <c r="O142" s="9">
        <f t="shared" si="52"/>
        <v>0</v>
      </c>
      <c r="P142" s="9">
        <f t="shared" si="56"/>
        <v>0</v>
      </c>
      <c r="Q142" s="9">
        <f t="shared" si="57"/>
        <v>0</v>
      </c>
      <c r="R142" s="35">
        <f t="shared" si="53"/>
        <v>0</v>
      </c>
    </row>
    <row r="143" spans="1:18" ht="30" customHeight="1" x14ac:dyDescent="0.25">
      <c r="A143" s="43" t="s">
        <v>239</v>
      </c>
      <c r="B143" s="8" t="s">
        <v>240</v>
      </c>
      <c r="C143" s="48">
        <v>3.3</v>
      </c>
      <c r="D143" s="12">
        <v>5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11"/>
      <c r="L143" s="9">
        <f t="shared" si="54"/>
        <v>0</v>
      </c>
      <c r="M143" s="9">
        <f t="shared" si="55"/>
        <v>0</v>
      </c>
      <c r="N143" s="9">
        <f t="shared" si="51"/>
        <v>0</v>
      </c>
      <c r="O143" s="9">
        <f t="shared" si="52"/>
        <v>0</v>
      </c>
      <c r="P143" s="9">
        <f t="shared" si="56"/>
        <v>0</v>
      </c>
      <c r="Q143" s="9">
        <f t="shared" si="57"/>
        <v>0</v>
      </c>
      <c r="R143" s="35">
        <f t="shared" si="53"/>
        <v>0</v>
      </c>
    </row>
    <row r="144" spans="1:18" ht="30" customHeight="1" x14ac:dyDescent="0.25">
      <c r="A144" s="43" t="s">
        <v>241</v>
      </c>
      <c r="B144" s="8" t="s">
        <v>242</v>
      </c>
      <c r="C144" s="48">
        <v>3.3</v>
      </c>
      <c r="D144" s="12">
        <v>2</v>
      </c>
      <c r="E144" s="10" t="s">
        <v>20</v>
      </c>
      <c r="F144" s="10" t="s">
        <v>20</v>
      </c>
      <c r="G144" s="9">
        <v>0</v>
      </c>
      <c r="H144" s="9">
        <v>0</v>
      </c>
      <c r="I144" s="10" t="s">
        <v>20</v>
      </c>
      <c r="J144" s="10" t="s">
        <v>20</v>
      </c>
      <c r="K144" s="11"/>
      <c r="L144" s="10" t="s">
        <v>20</v>
      </c>
      <c r="M144" s="10" t="s">
        <v>20</v>
      </c>
      <c r="N144" s="9">
        <f t="shared" si="51"/>
        <v>0</v>
      </c>
      <c r="O144" s="9">
        <f t="shared" si="52"/>
        <v>0</v>
      </c>
      <c r="P144" s="10" t="s">
        <v>20</v>
      </c>
      <c r="Q144" s="10" t="s">
        <v>20</v>
      </c>
      <c r="R144" s="35">
        <f t="shared" si="53"/>
        <v>0</v>
      </c>
    </row>
    <row r="145" spans="1:18" ht="30" customHeight="1" x14ac:dyDescent="0.25">
      <c r="A145" s="43" t="s">
        <v>243</v>
      </c>
      <c r="B145" s="8" t="s">
        <v>244</v>
      </c>
      <c r="C145" s="48">
        <v>3.3</v>
      </c>
      <c r="D145" s="12">
        <v>2</v>
      </c>
      <c r="E145" s="10" t="s">
        <v>20</v>
      </c>
      <c r="F145" s="10" t="s">
        <v>20</v>
      </c>
      <c r="G145" s="9">
        <v>0</v>
      </c>
      <c r="H145" s="9">
        <v>0</v>
      </c>
      <c r="I145" s="10" t="s">
        <v>20</v>
      </c>
      <c r="J145" s="10" t="s">
        <v>20</v>
      </c>
      <c r="K145" s="11"/>
      <c r="L145" s="10" t="s">
        <v>20</v>
      </c>
      <c r="M145" s="10" t="s">
        <v>20</v>
      </c>
      <c r="N145" s="9">
        <f t="shared" si="51"/>
        <v>0</v>
      </c>
      <c r="O145" s="9">
        <f t="shared" si="52"/>
        <v>0</v>
      </c>
      <c r="P145" s="10" t="s">
        <v>20</v>
      </c>
      <c r="Q145" s="10" t="s">
        <v>20</v>
      </c>
      <c r="R145" s="35">
        <f t="shared" si="53"/>
        <v>0</v>
      </c>
    </row>
    <row r="146" spans="1:18" ht="30" customHeight="1" x14ac:dyDescent="0.25">
      <c r="A146" s="43" t="s">
        <v>245</v>
      </c>
      <c r="B146" s="8" t="s">
        <v>246</v>
      </c>
      <c r="C146" s="48">
        <v>3.3</v>
      </c>
      <c r="D146" s="12">
        <v>2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11"/>
      <c r="L146" s="9">
        <f t="shared" ref="L146" si="58">E146*D146</f>
        <v>0</v>
      </c>
      <c r="M146" s="9">
        <f t="shared" ref="M146" si="59">F146*D146</f>
        <v>0</v>
      </c>
      <c r="N146" s="9">
        <f t="shared" si="51"/>
        <v>0</v>
      </c>
      <c r="O146" s="9">
        <f t="shared" si="52"/>
        <v>0</v>
      </c>
      <c r="P146" s="9">
        <f t="shared" ref="P146:P147" si="60">I146*D146</f>
        <v>0</v>
      </c>
      <c r="Q146" s="9">
        <f t="shared" ref="Q146:Q147" si="61">J146*D146</f>
        <v>0</v>
      </c>
      <c r="R146" s="35">
        <f t="shared" si="53"/>
        <v>0</v>
      </c>
    </row>
    <row r="147" spans="1:18" ht="30" customHeight="1" x14ac:dyDescent="0.25">
      <c r="A147" s="43" t="s">
        <v>247</v>
      </c>
      <c r="B147" s="8" t="s">
        <v>248</v>
      </c>
      <c r="C147" s="48">
        <v>3.3</v>
      </c>
      <c r="D147" s="12">
        <v>2</v>
      </c>
      <c r="E147" s="10" t="s">
        <v>20</v>
      </c>
      <c r="F147" s="10" t="s">
        <v>20</v>
      </c>
      <c r="G147" s="9">
        <v>0</v>
      </c>
      <c r="H147" s="9">
        <v>0</v>
      </c>
      <c r="I147" s="10" t="s">
        <v>20</v>
      </c>
      <c r="J147" s="10" t="s">
        <v>20</v>
      </c>
      <c r="K147" s="11"/>
      <c r="L147" s="10" t="s">
        <v>20</v>
      </c>
      <c r="M147" s="10" t="s">
        <v>20</v>
      </c>
      <c r="N147" s="9">
        <f t="shared" si="51"/>
        <v>0</v>
      </c>
      <c r="O147" s="9">
        <f t="shared" si="52"/>
        <v>0</v>
      </c>
      <c r="P147" s="10" t="s">
        <v>20</v>
      </c>
      <c r="Q147" s="10" t="s">
        <v>20</v>
      </c>
      <c r="R147" s="35">
        <f t="shared" si="53"/>
        <v>0</v>
      </c>
    </row>
    <row r="148" spans="1:18" ht="30" customHeight="1" x14ac:dyDescent="0.25">
      <c r="A148" s="43" t="s">
        <v>249</v>
      </c>
      <c r="B148" s="8" t="s">
        <v>250</v>
      </c>
      <c r="C148" s="48">
        <v>3.3</v>
      </c>
      <c r="D148" s="12">
        <v>2</v>
      </c>
      <c r="E148" s="10" t="s">
        <v>20</v>
      </c>
      <c r="F148" s="10" t="s">
        <v>20</v>
      </c>
      <c r="G148" s="9">
        <v>0</v>
      </c>
      <c r="H148" s="9">
        <v>0</v>
      </c>
      <c r="I148" s="10" t="s">
        <v>20</v>
      </c>
      <c r="J148" s="10" t="s">
        <v>20</v>
      </c>
      <c r="K148" s="11"/>
      <c r="L148" s="10" t="s">
        <v>20</v>
      </c>
      <c r="M148" s="10" t="s">
        <v>20</v>
      </c>
      <c r="N148" s="9">
        <f t="shared" si="51"/>
        <v>0</v>
      </c>
      <c r="O148" s="9">
        <f t="shared" si="52"/>
        <v>0</v>
      </c>
      <c r="P148" s="10" t="s">
        <v>20</v>
      </c>
      <c r="Q148" s="10" t="s">
        <v>20</v>
      </c>
      <c r="R148" s="35">
        <f t="shared" si="53"/>
        <v>0</v>
      </c>
    </row>
    <row r="149" spans="1:18" ht="30" customHeight="1" x14ac:dyDescent="0.25">
      <c r="A149" s="43" t="s">
        <v>251</v>
      </c>
      <c r="B149" s="8" t="s">
        <v>252</v>
      </c>
      <c r="C149" s="48">
        <v>3.3</v>
      </c>
      <c r="D149" s="12">
        <v>2</v>
      </c>
      <c r="E149" s="10" t="s">
        <v>20</v>
      </c>
      <c r="F149" s="10" t="s">
        <v>20</v>
      </c>
      <c r="G149" s="9">
        <v>0</v>
      </c>
      <c r="H149" s="9">
        <v>0</v>
      </c>
      <c r="I149" s="10" t="s">
        <v>20</v>
      </c>
      <c r="J149" s="10" t="s">
        <v>20</v>
      </c>
      <c r="K149" s="11"/>
      <c r="L149" s="10" t="s">
        <v>20</v>
      </c>
      <c r="M149" s="10" t="s">
        <v>20</v>
      </c>
      <c r="N149" s="9">
        <f t="shared" si="51"/>
        <v>0</v>
      </c>
      <c r="O149" s="9">
        <f t="shared" si="52"/>
        <v>0</v>
      </c>
      <c r="P149" s="10" t="s">
        <v>20</v>
      </c>
      <c r="Q149" s="10" t="s">
        <v>20</v>
      </c>
      <c r="R149" s="35">
        <f t="shared" si="53"/>
        <v>0</v>
      </c>
    </row>
    <row r="150" spans="1:18" ht="30" customHeight="1" x14ac:dyDescent="0.25">
      <c r="A150" s="43" t="s">
        <v>253</v>
      </c>
      <c r="B150" s="8" t="s">
        <v>254</v>
      </c>
      <c r="C150" s="48">
        <v>3.3</v>
      </c>
      <c r="D150" s="12">
        <v>2</v>
      </c>
      <c r="E150" s="10" t="s">
        <v>20</v>
      </c>
      <c r="F150" s="9">
        <v>0</v>
      </c>
      <c r="G150" s="10" t="s">
        <v>20</v>
      </c>
      <c r="H150" s="9">
        <v>0</v>
      </c>
      <c r="I150" s="10" t="s">
        <v>20</v>
      </c>
      <c r="J150" s="9">
        <v>0</v>
      </c>
      <c r="K150" s="11"/>
      <c r="L150" s="10" t="s">
        <v>20</v>
      </c>
      <c r="M150" s="9">
        <f t="shared" ref="M150:M151" si="62">F150*D150</f>
        <v>0</v>
      </c>
      <c r="N150" s="10" t="s">
        <v>20</v>
      </c>
      <c r="O150" s="9">
        <f t="shared" si="52"/>
        <v>0</v>
      </c>
      <c r="P150" s="10" t="s">
        <v>20</v>
      </c>
      <c r="Q150" s="9">
        <f t="shared" ref="Q150:Q151" si="63">J150*D150</f>
        <v>0</v>
      </c>
      <c r="R150" s="35">
        <f t="shared" si="53"/>
        <v>0</v>
      </c>
    </row>
    <row r="151" spans="1:18" ht="30" customHeight="1" x14ac:dyDescent="0.25">
      <c r="A151" s="43" t="s">
        <v>255</v>
      </c>
      <c r="B151" s="8" t="s">
        <v>256</v>
      </c>
      <c r="C151" s="48">
        <v>3.3</v>
      </c>
      <c r="D151" s="12">
        <v>2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11"/>
      <c r="L151" s="9">
        <f t="shared" ref="L150:L151" si="64">E151*D151</f>
        <v>0</v>
      </c>
      <c r="M151" s="9">
        <f t="shared" si="62"/>
        <v>0</v>
      </c>
      <c r="N151" s="9">
        <f t="shared" si="51"/>
        <v>0</v>
      </c>
      <c r="O151" s="9">
        <f t="shared" si="52"/>
        <v>0</v>
      </c>
      <c r="P151" s="9">
        <f t="shared" ref="P150:P151" si="65">I151*D151</f>
        <v>0</v>
      </c>
      <c r="Q151" s="9">
        <f t="shared" si="63"/>
        <v>0</v>
      </c>
      <c r="R151" s="35">
        <f t="shared" si="53"/>
        <v>0</v>
      </c>
    </row>
    <row r="152" spans="1:18" ht="30" customHeight="1" x14ac:dyDescent="0.25">
      <c r="A152" s="43" t="s">
        <v>257</v>
      </c>
      <c r="B152" s="8" t="s">
        <v>258</v>
      </c>
      <c r="C152" s="48">
        <v>3.3</v>
      </c>
      <c r="D152" s="12">
        <v>2</v>
      </c>
      <c r="E152" s="10" t="s">
        <v>20</v>
      </c>
      <c r="F152" s="10" t="s">
        <v>20</v>
      </c>
      <c r="G152" s="9">
        <v>0</v>
      </c>
      <c r="H152" s="9">
        <v>0</v>
      </c>
      <c r="I152" s="10" t="s">
        <v>20</v>
      </c>
      <c r="J152" s="10" t="s">
        <v>20</v>
      </c>
      <c r="K152" s="11"/>
      <c r="L152" s="10" t="s">
        <v>20</v>
      </c>
      <c r="M152" s="10" t="s">
        <v>20</v>
      </c>
      <c r="N152" s="9">
        <f t="shared" si="51"/>
        <v>0</v>
      </c>
      <c r="O152" s="9">
        <f t="shared" si="52"/>
        <v>0</v>
      </c>
      <c r="P152" s="10" t="s">
        <v>20</v>
      </c>
      <c r="Q152" s="10" t="s">
        <v>20</v>
      </c>
      <c r="R152" s="35">
        <f t="shared" si="53"/>
        <v>0</v>
      </c>
    </row>
    <row r="153" spans="1:18" ht="30" customHeight="1" thickBot="1" x14ac:dyDescent="0.3">
      <c r="A153" s="44" t="s">
        <v>259</v>
      </c>
      <c r="B153" s="36" t="s">
        <v>260</v>
      </c>
      <c r="C153" s="49">
        <v>3.3</v>
      </c>
      <c r="D153" s="45">
        <v>25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46"/>
      <c r="L153" s="37">
        <f t="shared" ref="L153" si="66">E153*D153</f>
        <v>0</v>
      </c>
      <c r="M153" s="37">
        <f t="shared" ref="M153" si="67">F153*D153</f>
        <v>0</v>
      </c>
      <c r="N153" s="37">
        <f t="shared" si="51"/>
        <v>0</v>
      </c>
      <c r="O153" s="37">
        <f t="shared" si="52"/>
        <v>0</v>
      </c>
      <c r="P153" s="37">
        <f t="shared" ref="P153" si="68">I153*D153</f>
        <v>0</v>
      </c>
      <c r="Q153" s="37">
        <f t="shared" ref="Q153" si="69">J153*D153</f>
        <v>0</v>
      </c>
      <c r="R153" s="47">
        <f t="shared" si="53"/>
        <v>0</v>
      </c>
    </row>
    <row r="154" spans="1:18" ht="30" customHeight="1" x14ac:dyDescent="0.25">
      <c r="A154" s="80" t="s">
        <v>4</v>
      </c>
      <c r="B154" s="80"/>
      <c r="C154" s="80"/>
      <c r="D154" s="80"/>
      <c r="E154" s="80"/>
      <c r="F154" s="80"/>
      <c r="G154" s="80"/>
      <c r="H154" s="80"/>
      <c r="I154" s="80"/>
      <c r="J154" s="80"/>
      <c r="K154" s="3"/>
      <c r="L154" s="3"/>
      <c r="M154" s="3"/>
      <c r="N154" s="3"/>
      <c r="O154" s="3"/>
      <c r="P154" s="3"/>
      <c r="Q154" s="3"/>
      <c r="R154" s="3"/>
    </row>
    <row r="155" spans="1:18" ht="30" customHeight="1" thickBot="1" x14ac:dyDescent="0.3">
      <c r="A155" s="73" t="s">
        <v>261</v>
      </c>
      <c r="B155" s="73"/>
      <c r="C155" s="73"/>
      <c r="D155" s="73"/>
      <c r="E155" s="73"/>
      <c r="F155" s="73"/>
      <c r="G155" s="73"/>
      <c r="H155" s="73"/>
      <c r="I155" s="73"/>
      <c r="J155" s="73"/>
      <c r="K155" s="4"/>
      <c r="L155" s="4"/>
      <c r="M155" s="4"/>
      <c r="N155" s="4"/>
      <c r="O155" s="4"/>
      <c r="P155" s="4"/>
      <c r="Q155" s="4"/>
      <c r="R155" s="4"/>
    </row>
    <row r="156" spans="1:18" ht="30" customHeight="1" x14ac:dyDescent="0.25">
      <c r="A156" s="74" t="s">
        <v>6</v>
      </c>
      <c r="B156" s="76" t="s">
        <v>7</v>
      </c>
      <c r="C156" s="78" t="s">
        <v>8</v>
      </c>
      <c r="D156" s="76" t="s">
        <v>9</v>
      </c>
      <c r="E156" s="5" t="s">
        <v>10</v>
      </c>
      <c r="F156" s="6" t="s">
        <v>11</v>
      </c>
      <c r="G156" s="5" t="s">
        <v>12</v>
      </c>
      <c r="H156" s="6" t="s">
        <v>13</v>
      </c>
      <c r="I156" s="5" t="s">
        <v>14</v>
      </c>
      <c r="J156" s="6" t="s">
        <v>15</v>
      </c>
      <c r="K156" s="41"/>
      <c r="L156" s="5" t="s">
        <v>10</v>
      </c>
      <c r="M156" s="6" t="s">
        <v>11</v>
      </c>
      <c r="N156" s="5" t="s">
        <v>12</v>
      </c>
      <c r="O156" s="6" t="s">
        <v>13</v>
      </c>
      <c r="P156" s="5" t="s">
        <v>14</v>
      </c>
      <c r="Q156" s="6" t="s">
        <v>15</v>
      </c>
      <c r="R156" s="7" t="s">
        <v>16</v>
      </c>
    </row>
    <row r="157" spans="1:18" ht="30" customHeight="1" x14ac:dyDescent="0.25">
      <c r="A157" s="75"/>
      <c r="B157" s="77"/>
      <c r="C157" s="79"/>
      <c r="D157" s="77"/>
      <c r="E157" s="40" t="s">
        <v>17</v>
      </c>
      <c r="F157" s="40" t="s">
        <v>17</v>
      </c>
      <c r="G157" s="40" t="s">
        <v>17</v>
      </c>
      <c r="H157" s="40" t="s">
        <v>17</v>
      </c>
      <c r="I157" s="40" t="s">
        <v>17</v>
      </c>
      <c r="J157" s="40" t="s">
        <v>17</v>
      </c>
      <c r="K157" s="39"/>
      <c r="L157" s="40"/>
      <c r="M157" s="40"/>
      <c r="N157" s="40"/>
      <c r="O157" s="40"/>
      <c r="P157" s="40"/>
      <c r="Q157" s="40"/>
      <c r="R157" s="42"/>
    </row>
    <row r="158" spans="1:18" ht="30" customHeight="1" x14ac:dyDescent="0.25">
      <c r="A158" s="43" t="s">
        <v>262</v>
      </c>
      <c r="B158" s="8" t="s">
        <v>263</v>
      </c>
      <c r="C158" s="48">
        <v>4</v>
      </c>
      <c r="D158" s="12">
        <v>5</v>
      </c>
      <c r="E158" s="10" t="s">
        <v>20</v>
      </c>
      <c r="F158" s="9">
        <v>0</v>
      </c>
      <c r="G158" s="10" t="s">
        <v>20</v>
      </c>
      <c r="H158" s="10" t="s">
        <v>20</v>
      </c>
      <c r="I158" s="10" t="s">
        <v>20</v>
      </c>
      <c r="J158" s="10" t="s">
        <v>20</v>
      </c>
      <c r="K158" s="11"/>
      <c r="L158" s="10" t="s">
        <v>20</v>
      </c>
      <c r="M158" s="9">
        <f t="shared" ref="M158:M160" si="70">F158*D158</f>
        <v>0</v>
      </c>
      <c r="N158" s="10" t="s">
        <v>20</v>
      </c>
      <c r="O158" s="10" t="s">
        <v>20</v>
      </c>
      <c r="P158" s="10" t="s">
        <v>20</v>
      </c>
      <c r="Q158" s="10" t="s">
        <v>20</v>
      </c>
      <c r="R158" s="35">
        <f t="shared" ref="R158:R176" si="71">SUM(L158:Q158)</f>
        <v>0</v>
      </c>
    </row>
    <row r="159" spans="1:18" ht="30" customHeight="1" x14ac:dyDescent="0.25">
      <c r="A159" s="43" t="s">
        <v>264</v>
      </c>
      <c r="B159" s="8" t="s">
        <v>265</v>
      </c>
      <c r="C159" s="48">
        <v>4.0999999999999996</v>
      </c>
      <c r="D159" s="12">
        <v>15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11"/>
      <c r="L159" s="9">
        <f t="shared" ref="L159:L160" si="72">E159*D159</f>
        <v>0</v>
      </c>
      <c r="M159" s="9">
        <f t="shared" si="70"/>
        <v>0</v>
      </c>
      <c r="N159" s="9">
        <f t="shared" ref="N159:N160" si="73">G159*D159</f>
        <v>0</v>
      </c>
      <c r="O159" s="9">
        <f t="shared" ref="N159:O176" si="74">H159*D159</f>
        <v>0</v>
      </c>
      <c r="P159" s="9">
        <f t="shared" ref="P159:P160" si="75">I159*D159</f>
        <v>0</v>
      </c>
      <c r="Q159" s="9">
        <f t="shared" ref="Q159:Q160" si="76">J159*D159</f>
        <v>0</v>
      </c>
      <c r="R159" s="35">
        <f t="shared" si="71"/>
        <v>0</v>
      </c>
    </row>
    <row r="160" spans="1:18" ht="30" customHeight="1" x14ac:dyDescent="0.25">
      <c r="A160" s="43" t="s">
        <v>266</v>
      </c>
      <c r="B160" s="8" t="s">
        <v>267</v>
      </c>
      <c r="C160" s="48">
        <v>4.0999999999999996</v>
      </c>
      <c r="D160" s="12">
        <v>3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11"/>
      <c r="L160" s="9">
        <f t="shared" si="72"/>
        <v>0</v>
      </c>
      <c r="M160" s="9">
        <f t="shared" si="70"/>
        <v>0</v>
      </c>
      <c r="N160" s="9">
        <f t="shared" si="73"/>
        <v>0</v>
      </c>
      <c r="O160" s="9">
        <f t="shared" si="74"/>
        <v>0</v>
      </c>
      <c r="P160" s="9">
        <f t="shared" si="75"/>
        <v>0</v>
      </c>
      <c r="Q160" s="9">
        <f t="shared" si="76"/>
        <v>0</v>
      </c>
      <c r="R160" s="35">
        <f t="shared" si="71"/>
        <v>0</v>
      </c>
    </row>
    <row r="161" spans="1:18" ht="30" customHeight="1" x14ac:dyDescent="0.25">
      <c r="A161" s="43" t="s">
        <v>268</v>
      </c>
      <c r="B161" s="8" t="s">
        <v>269</v>
      </c>
      <c r="C161" s="48">
        <v>4.2</v>
      </c>
      <c r="D161" s="12">
        <v>3</v>
      </c>
      <c r="E161" s="10" t="s">
        <v>20</v>
      </c>
      <c r="F161" s="10" t="s">
        <v>20</v>
      </c>
      <c r="G161" s="93">
        <v>0</v>
      </c>
      <c r="H161" s="9">
        <v>0</v>
      </c>
      <c r="I161" s="10" t="s">
        <v>20</v>
      </c>
      <c r="J161" s="10" t="s">
        <v>20</v>
      </c>
      <c r="K161" s="11"/>
      <c r="L161" s="10" t="s">
        <v>20</v>
      </c>
      <c r="M161" s="10" t="s">
        <v>20</v>
      </c>
      <c r="N161" s="9">
        <f>G161*D161</f>
        <v>0</v>
      </c>
      <c r="O161" s="9">
        <f t="shared" si="74"/>
        <v>0</v>
      </c>
      <c r="P161" s="10" t="s">
        <v>20</v>
      </c>
      <c r="Q161" s="10" t="s">
        <v>20</v>
      </c>
      <c r="R161" s="35">
        <f t="shared" si="71"/>
        <v>0</v>
      </c>
    </row>
    <row r="162" spans="1:18" ht="30" customHeight="1" x14ac:dyDescent="0.25">
      <c r="A162" s="43" t="s">
        <v>270</v>
      </c>
      <c r="B162" s="8" t="s">
        <v>269</v>
      </c>
      <c r="C162" s="48">
        <v>4.2</v>
      </c>
      <c r="D162" s="12">
        <v>3</v>
      </c>
      <c r="E162" s="10" t="s">
        <v>20</v>
      </c>
      <c r="F162" s="10" t="s">
        <v>20</v>
      </c>
      <c r="G162" s="93">
        <v>0</v>
      </c>
      <c r="H162" s="9">
        <v>0</v>
      </c>
      <c r="I162" s="10" t="s">
        <v>20</v>
      </c>
      <c r="J162" s="10" t="s">
        <v>20</v>
      </c>
      <c r="K162" s="11"/>
      <c r="L162" s="10" t="s">
        <v>20</v>
      </c>
      <c r="M162" s="10" t="s">
        <v>20</v>
      </c>
      <c r="N162" s="9">
        <f>G162*D162</f>
        <v>0</v>
      </c>
      <c r="O162" s="9">
        <f t="shared" si="74"/>
        <v>0</v>
      </c>
      <c r="P162" s="10" t="s">
        <v>20</v>
      </c>
      <c r="Q162" s="10" t="s">
        <v>20</v>
      </c>
      <c r="R162" s="35">
        <f t="shared" si="71"/>
        <v>0</v>
      </c>
    </row>
    <row r="163" spans="1:18" ht="30" customHeight="1" x14ac:dyDescent="0.25">
      <c r="A163" s="43" t="s">
        <v>271</v>
      </c>
      <c r="B163" s="8" t="s">
        <v>272</v>
      </c>
      <c r="C163" s="48">
        <v>4.2</v>
      </c>
      <c r="D163" s="12">
        <v>5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11"/>
      <c r="L163" s="9">
        <f t="shared" ref="L163:L170" si="77">E163*D163</f>
        <v>0</v>
      </c>
      <c r="M163" s="9">
        <f t="shared" ref="M163:M170" si="78">F163*D163</f>
        <v>0</v>
      </c>
      <c r="N163" s="9">
        <f t="shared" ref="N163:N171" si="79">G163*D163</f>
        <v>0</v>
      </c>
      <c r="O163" s="9">
        <f t="shared" si="74"/>
        <v>0</v>
      </c>
      <c r="P163" s="9">
        <f t="shared" ref="P163:P170" si="80">I163*D163</f>
        <v>0</v>
      </c>
      <c r="Q163" s="9">
        <f t="shared" ref="Q163:Q170" si="81">J163*D163</f>
        <v>0</v>
      </c>
      <c r="R163" s="35">
        <f t="shared" si="71"/>
        <v>0</v>
      </c>
    </row>
    <row r="164" spans="1:18" ht="30" customHeight="1" x14ac:dyDescent="0.25">
      <c r="A164" s="43" t="s">
        <v>273</v>
      </c>
      <c r="B164" s="8" t="s">
        <v>274</v>
      </c>
      <c r="C164" s="48">
        <v>4.2</v>
      </c>
      <c r="D164" s="12">
        <v>2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11"/>
      <c r="L164" s="9">
        <f t="shared" si="77"/>
        <v>0</v>
      </c>
      <c r="M164" s="9">
        <f t="shared" si="78"/>
        <v>0</v>
      </c>
      <c r="N164" s="9">
        <f t="shared" si="79"/>
        <v>0</v>
      </c>
      <c r="O164" s="9">
        <f t="shared" si="74"/>
        <v>0</v>
      </c>
      <c r="P164" s="9">
        <f t="shared" si="80"/>
        <v>0</v>
      </c>
      <c r="Q164" s="9">
        <f t="shared" si="81"/>
        <v>0</v>
      </c>
      <c r="R164" s="35">
        <f t="shared" si="71"/>
        <v>0</v>
      </c>
    </row>
    <row r="165" spans="1:18" ht="30" customHeight="1" x14ac:dyDescent="0.25">
      <c r="A165" s="43" t="s">
        <v>275</v>
      </c>
      <c r="B165" s="8" t="s">
        <v>276</v>
      </c>
      <c r="C165" s="48">
        <v>4.2</v>
      </c>
      <c r="D165" s="12">
        <v>2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11"/>
      <c r="L165" s="9">
        <f t="shared" si="77"/>
        <v>0</v>
      </c>
      <c r="M165" s="9">
        <f t="shared" si="78"/>
        <v>0</v>
      </c>
      <c r="N165" s="9">
        <f t="shared" si="79"/>
        <v>0</v>
      </c>
      <c r="O165" s="9">
        <f t="shared" si="74"/>
        <v>0</v>
      </c>
      <c r="P165" s="9">
        <f t="shared" si="80"/>
        <v>0</v>
      </c>
      <c r="Q165" s="9">
        <f t="shared" si="81"/>
        <v>0</v>
      </c>
      <c r="R165" s="35">
        <f t="shared" si="71"/>
        <v>0</v>
      </c>
    </row>
    <row r="166" spans="1:18" ht="30" customHeight="1" x14ac:dyDescent="0.25">
      <c r="A166" s="43" t="s">
        <v>277</v>
      </c>
      <c r="B166" s="8" t="s">
        <v>278</v>
      </c>
      <c r="C166" s="48">
        <v>4.2</v>
      </c>
      <c r="D166" s="12">
        <v>2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11"/>
      <c r="L166" s="9">
        <f t="shared" si="77"/>
        <v>0</v>
      </c>
      <c r="M166" s="9">
        <f t="shared" si="78"/>
        <v>0</v>
      </c>
      <c r="N166" s="9">
        <f t="shared" si="79"/>
        <v>0</v>
      </c>
      <c r="O166" s="9">
        <f t="shared" si="74"/>
        <v>0</v>
      </c>
      <c r="P166" s="9">
        <f t="shared" si="80"/>
        <v>0</v>
      </c>
      <c r="Q166" s="9">
        <f t="shared" si="81"/>
        <v>0</v>
      </c>
      <c r="R166" s="35">
        <f t="shared" si="71"/>
        <v>0</v>
      </c>
    </row>
    <row r="167" spans="1:18" ht="30" customHeight="1" x14ac:dyDescent="0.25">
      <c r="A167" s="43" t="s">
        <v>279</v>
      </c>
      <c r="B167" s="8" t="s">
        <v>280</v>
      </c>
      <c r="C167" s="48">
        <v>4.2</v>
      </c>
      <c r="D167" s="12">
        <v>3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11"/>
      <c r="L167" s="9">
        <f t="shared" si="77"/>
        <v>0</v>
      </c>
      <c r="M167" s="9">
        <f t="shared" si="78"/>
        <v>0</v>
      </c>
      <c r="N167" s="9">
        <f t="shared" si="79"/>
        <v>0</v>
      </c>
      <c r="O167" s="9">
        <f t="shared" si="74"/>
        <v>0</v>
      </c>
      <c r="P167" s="9">
        <f t="shared" si="80"/>
        <v>0</v>
      </c>
      <c r="Q167" s="9">
        <f t="shared" si="81"/>
        <v>0</v>
      </c>
      <c r="R167" s="35">
        <f t="shared" si="71"/>
        <v>0</v>
      </c>
    </row>
    <row r="168" spans="1:18" ht="30" customHeight="1" x14ac:dyDescent="0.25">
      <c r="A168" s="43" t="s">
        <v>281</v>
      </c>
      <c r="B168" s="8" t="s">
        <v>280</v>
      </c>
      <c r="C168" s="48">
        <v>4.2</v>
      </c>
      <c r="D168" s="12">
        <v>3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11"/>
      <c r="L168" s="9">
        <f t="shared" si="77"/>
        <v>0</v>
      </c>
      <c r="M168" s="9">
        <f t="shared" si="78"/>
        <v>0</v>
      </c>
      <c r="N168" s="9">
        <f t="shared" si="79"/>
        <v>0</v>
      </c>
      <c r="O168" s="9">
        <f t="shared" si="74"/>
        <v>0</v>
      </c>
      <c r="P168" s="9">
        <f t="shared" si="80"/>
        <v>0</v>
      </c>
      <c r="Q168" s="9">
        <f t="shared" si="81"/>
        <v>0</v>
      </c>
      <c r="R168" s="35">
        <f t="shared" si="71"/>
        <v>0</v>
      </c>
    </row>
    <row r="169" spans="1:18" ht="30" customHeight="1" x14ac:dyDescent="0.25">
      <c r="A169" s="43" t="s">
        <v>282</v>
      </c>
      <c r="B169" s="8" t="s">
        <v>283</v>
      </c>
      <c r="C169" s="48">
        <v>4.2</v>
      </c>
      <c r="D169" s="12">
        <v>6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11"/>
      <c r="L169" s="9">
        <f t="shared" si="77"/>
        <v>0</v>
      </c>
      <c r="M169" s="9">
        <f t="shared" si="78"/>
        <v>0</v>
      </c>
      <c r="N169" s="9">
        <f t="shared" si="79"/>
        <v>0</v>
      </c>
      <c r="O169" s="9">
        <f t="shared" si="74"/>
        <v>0</v>
      </c>
      <c r="P169" s="9">
        <f t="shared" si="80"/>
        <v>0</v>
      </c>
      <c r="Q169" s="9">
        <f t="shared" si="81"/>
        <v>0</v>
      </c>
      <c r="R169" s="35">
        <f t="shared" si="71"/>
        <v>0</v>
      </c>
    </row>
    <row r="170" spans="1:18" ht="30" customHeight="1" x14ac:dyDescent="0.25">
      <c r="A170" s="43" t="s">
        <v>284</v>
      </c>
      <c r="B170" s="8" t="s">
        <v>285</v>
      </c>
      <c r="C170" s="48">
        <v>4.2</v>
      </c>
      <c r="D170" s="12">
        <v>6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11"/>
      <c r="L170" s="9">
        <f t="shared" si="77"/>
        <v>0</v>
      </c>
      <c r="M170" s="9">
        <f t="shared" si="78"/>
        <v>0</v>
      </c>
      <c r="N170" s="9">
        <f t="shared" si="79"/>
        <v>0</v>
      </c>
      <c r="O170" s="9">
        <f t="shared" si="74"/>
        <v>0</v>
      </c>
      <c r="P170" s="9">
        <f t="shared" si="80"/>
        <v>0</v>
      </c>
      <c r="Q170" s="9">
        <f t="shared" si="81"/>
        <v>0</v>
      </c>
      <c r="R170" s="35">
        <f t="shared" si="71"/>
        <v>0</v>
      </c>
    </row>
    <row r="171" spans="1:18" ht="30" customHeight="1" x14ac:dyDescent="0.25">
      <c r="A171" s="43" t="s">
        <v>286</v>
      </c>
      <c r="B171" s="8" t="s">
        <v>287</v>
      </c>
      <c r="C171" s="48">
        <v>4.2</v>
      </c>
      <c r="D171" s="12">
        <v>3</v>
      </c>
      <c r="E171" s="10" t="s">
        <v>20</v>
      </c>
      <c r="F171" s="10" t="s">
        <v>20</v>
      </c>
      <c r="G171" s="9">
        <v>0</v>
      </c>
      <c r="H171" s="9">
        <v>0</v>
      </c>
      <c r="I171" s="10" t="s">
        <v>20</v>
      </c>
      <c r="J171" s="10" t="s">
        <v>20</v>
      </c>
      <c r="K171" s="11"/>
      <c r="L171" s="10" t="s">
        <v>20</v>
      </c>
      <c r="M171" s="10" t="s">
        <v>20</v>
      </c>
      <c r="N171" s="9">
        <f t="shared" si="79"/>
        <v>0</v>
      </c>
      <c r="O171" s="9">
        <f t="shared" si="74"/>
        <v>0</v>
      </c>
      <c r="P171" s="10" t="s">
        <v>20</v>
      </c>
      <c r="Q171" s="10" t="s">
        <v>20</v>
      </c>
      <c r="R171" s="35">
        <f t="shared" si="71"/>
        <v>0</v>
      </c>
    </row>
    <row r="172" spans="1:18" ht="30" customHeight="1" x14ac:dyDescent="0.25">
      <c r="A172" s="43" t="s">
        <v>288</v>
      </c>
      <c r="B172" s="8" t="s">
        <v>289</v>
      </c>
      <c r="C172" s="48">
        <v>4.2</v>
      </c>
      <c r="D172" s="12">
        <v>6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11"/>
      <c r="L172" s="9">
        <f t="shared" ref="L172:L173" si="82">E172*D172</f>
        <v>0</v>
      </c>
      <c r="M172" s="9">
        <f t="shared" ref="M172:M173" si="83">F172*D172</f>
        <v>0</v>
      </c>
      <c r="N172" s="9">
        <f t="shared" ref="N172:N174" si="84">G172*D172</f>
        <v>0</v>
      </c>
      <c r="O172" s="9">
        <f t="shared" si="74"/>
        <v>0</v>
      </c>
      <c r="P172" s="9">
        <f t="shared" ref="P172:P173" si="85">I172*D172</f>
        <v>0</v>
      </c>
      <c r="Q172" s="9">
        <f t="shared" ref="Q172:Q173" si="86">J172*D172</f>
        <v>0</v>
      </c>
      <c r="R172" s="35">
        <f t="shared" si="71"/>
        <v>0</v>
      </c>
    </row>
    <row r="173" spans="1:18" ht="30" customHeight="1" x14ac:dyDescent="0.25">
      <c r="A173" s="43" t="s">
        <v>290</v>
      </c>
      <c r="B173" s="8" t="s">
        <v>291</v>
      </c>
      <c r="C173" s="48">
        <v>4.2</v>
      </c>
      <c r="D173" s="12">
        <v>3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11"/>
      <c r="L173" s="9">
        <f t="shared" si="82"/>
        <v>0</v>
      </c>
      <c r="M173" s="9">
        <f t="shared" si="83"/>
        <v>0</v>
      </c>
      <c r="N173" s="9">
        <f t="shared" si="84"/>
        <v>0</v>
      </c>
      <c r="O173" s="9">
        <f t="shared" si="74"/>
        <v>0</v>
      </c>
      <c r="P173" s="9">
        <f t="shared" si="85"/>
        <v>0</v>
      </c>
      <c r="Q173" s="9">
        <f t="shared" si="86"/>
        <v>0</v>
      </c>
      <c r="R173" s="35">
        <f t="shared" si="71"/>
        <v>0</v>
      </c>
    </row>
    <row r="174" spans="1:18" ht="30" customHeight="1" x14ac:dyDescent="0.25">
      <c r="A174" s="43" t="s">
        <v>292</v>
      </c>
      <c r="B174" s="8" t="s">
        <v>293</v>
      </c>
      <c r="C174" s="48">
        <v>4.2</v>
      </c>
      <c r="D174" s="12">
        <v>3</v>
      </c>
      <c r="E174" s="10" t="s">
        <v>20</v>
      </c>
      <c r="F174" s="10" t="s">
        <v>20</v>
      </c>
      <c r="G174" s="9">
        <v>0</v>
      </c>
      <c r="H174" s="9">
        <v>0</v>
      </c>
      <c r="I174" s="10" t="s">
        <v>20</v>
      </c>
      <c r="J174" s="10" t="s">
        <v>20</v>
      </c>
      <c r="K174" s="11"/>
      <c r="L174" s="10" t="s">
        <v>20</v>
      </c>
      <c r="M174" s="10" t="s">
        <v>20</v>
      </c>
      <c r="N174" s="9">
        <f t="shared" si="84"/>
        <v>0</v>
      </c>
      <c r="O174" s="9">
        <f t="shared" si="74"/>
        <v>0</v>
      </c>
      <c r="P174" s="10" t="s">
        <v>20</v>
      </c>
      <c r="Q174" s="10" t="s">
        <v>20</v>
      </c>
      <c r="R174" s="35">
        <f t="shared" si="71"/>
        <v>0</v>
      </c>
    </row>
    <row r="175" spans="1:18" ht="30" customHeight="1" x14ac:dyDescent="0.25">
      <c r="A175" s="43" t="s">
        <v>294</v>
      </c>
      <c r="B175" s="8" t="s">
        <v>295</v>
      </c>
      <c r="C175" s="48">
        <v>4.3</v>
      </c>
      <c r="D175" s="12">
        <v>5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11"/>
      <c r="L175" s="9">
        <f t="shared" ref="L175:L176" si="87">E175*D175</f>
        <v>0</v>
      </c>
      <c r="M175" s="9">
        <f t="shared" ref="M175:M176" si="88">F175*D175</f>
        <v>0</v>
      </c>
      <c r="N175" s="9">
        <f t="shared" ref="N175:N176" si="89">G175*D175</f>
        <v>0</v>
      </c>
      <c r="O175" s="9">
        <f t="shared" si="74"/>
        <v>0</v>
      </c>
      <c r="P175" s="9">
        <f t="shared" ref="P175:P176" si="90">I175*D175</f>
        <v>0</v>
      </c>
      <c r="Q175" s="9">
        <f t="shared" ref="Q175:Q176" si="91">J175*D175</f>
        <v>0</v>
      </c>
      <c r="R175" s="35">
        <f t="shared" si="71"/>
        <v>0</v>
      </c>
    </row>
    <row r="176" spans="1:18" ht="30" customHeight="1" thickBot="1" x14ac:dyDescent="0.3">
      <c r="A176" s="44" t="s">
        <v>296</v>
      </c>
      <c r="B176" s="36" t="s">
        <v>297</v>
      </c>
      <c r="C176" s="49">
        <v>4.3</v>
      </c>
      <c r="D176" s="45">
        <v>5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46"/>
      <c r="L176" s="37">
        <f t="shared" si="87"/>
        <v>0</v>
      </c>
      <c r="M176" s="37">
        <f t="shared" si="88"/>
        <v>0</v>
      </c>
      <c r="N176" s="37">
        <f t="shared" si="89"/>
        <v>0</v>
      </c>
      <c r="O176" s="37">
        <f t="shared" si="74"/>
        <v>0</v>
      </c>
      <c r="P176" s="37">
        <f t="shared" si="90"/>
        <v>0</v>
      </c>
      <c r="Q176" s="37">
        <f t="shared" si="91"/>
        <v>0</v>
      </c>
      <c r="R176" s="47">
        <f t="shared" si="71"/>
        <v>0</v>
      </c>
    </row>
    <row r="177" spans="1:18" ht="30" customHeight="1" x14ac:dyDescent="0.25">
      <c r="A177" s="80" t="s">
        <v>4</v>
      </c>
      <c r="B177" s="80"/>
      <c r="C177" s="80"/>
      <c r="D177" s="80"/>
      <c r="E177" s="80"/>
      <c r="F177" s="80"/>
      <c r="G177" s="80"/>
      <c r="H177" s="80"/>
      <c r="I177" s="80"/>
      <c r="J177" s="80"/>
      <c r="K177" s="3"/>
      <c r="L177" s="3"/>
      <c r="M177" s="3"/>
      <c r="N177" s="3"/>
      <c r="O177" s="3"/>
      <c r="P177" s="3"/>
      <c r="Q177" s="3"/>
      <c r="R177" s="3"/>
    </row>
    <row r="178" spans="1:18" ht="30" customHeight="1" thickBot="1" x14ac:dyDescent="0.3">
      <c r="A178" s="73" t="s">
        <v>298</v>
      </c>
      <c r="B178" s="73"/>
      <c r="C178" s="73"/>
      <c r="D178" s="73"/>
      <c r="E178" s="73"/>
      <c r="F178" s="73"/>
      <c r="G178" s="73"/>
      <c r="H178" s="73"/>
      <c r="I178" s="73"/>
      <c r="J178" s="73"/>
      <c r="K178" s="4"/>
      <c r="L178" s="4"/>
      <c r="M178" s="4"/>
      <c r="N178" s="4"/>
      <c r="O178" s="4"/>
      <c r="P178" s="4"/>
      <c r="Q178" s="4"/>
      <c r="R178" s="4"/>
    </row>
    <row r="179" spans="1:18" ht="30" customHeight="1" x14ac:dyDescent="0.25">
      <c r="A179" s="74" t="s">
        <v>6</v>
      </c>
      <c r="B179" s="76" t="s">
        <v>7</v>
      </c>
      <c r="C179" s="78" t="s">
        <v>8</v>
      </c>
      <c r="D179" s="76" t="s">
        <v>9</v>
      </c>
      <c r="E179" s="5" t="s">
        <v>10</v>
      </c>
      <c r="F179" s="6" t="s">
        <v>11</v>
      </c>
      <c r="G179" s="5" t="s">
        <v>12</v>
      </c>
      <c r="H179" s="6" t="s">
        <v>13</v>
      </c>
      <c r="I179" s="5" t="s">
        <v>14</v>
      </c>
      <c r="J179" s="6" t="s">
        <v>15</v>
      </c>
      <c r="K179" s="41"/>
      <c r="L179" s="5" t="s">
        <v>10</v>
      </c>
      <c r="M179" s="6" t="s">
        <v>11</v>
      </c>
      <c r="N179" s="5" t="s">
        <v>12</v>
      </c>
      <c r="O179" s="6" t="s">
        <v>13</v>
      </c>
      <c r="P179" s="5" t="s">
        <v>14</v>
      </c>
      <c r="Q179" s="6" t="s">
        <v>15</v>
      </c>
      <c r="R179" s="7" t="s">
        <v>16</v>
      </c>
    </row>
    <row r="180" spans="1:18" ht="30" customHeight="1" x14ac:dyDescent="0.25">
      <c r="A180" s="75"/>
      <c r="B180" s="77"/>
      <c r="C180" s="79"/>
      <c r="D180" s="77"/>
      <c r="E180" s="40" t="s">
        <v>17</v>
      </c>
      <c r="F180" s="40" t="s">
        <v>17</v>
      </c>
      <c r="G180" s="40" t="s">
        <v>17</v>
      </c>
      <c r="H180" s="40" t="s">
        <v>17</v>
      </c>
      <c r="I180" s="40" t="s">
        <v>17</v>
      </c>
      <c r="J180" s="40" t="s">
        <v>17</v>
      </c>
      <c r="K180" s="39"/>
      <c r="L180" s="40"/>
      <c r="M180" s="40"/>
      <c r="N180" s="40"/>
      <c r="O180" s="40"/>
      <c r="P180" s="40"/>
      <c r="Q180" s="40"/>
      <c r="R180" s="42"/>
    </row>
    <row r="181" spans="1:18" ht="30" customHeight="1" x14ac:dyDescent="0.25">
      <c r="A181" s="43" t="s">
        <v>299</v>
      </c>
      <c r="B181" s="8" t="s">
        <v>300</v>
      </c>
      <c r="C181" s="48">
        <v>5</v>
      </c>
      <c r="D181" s="12">
        <v>5</v>
      </c>
      <c r="E181" s="10" t="s">
        <v>20</v>
      </c>
      <c r="F181" s="9">
        <v>0</v>
      </c>
      <c r="G181" s="10" t="s">
        <v>20</v>
      </c>
      <c r="H181" s="10" t="s">
        <v>20</v>
      </c>
      <c r="I181" s="10" t="s">
        <v>20</v>
      </c>
      <c r="J181" s="10" t="s">
        <v>20</v>
      </c>
      <c r="K181" s="11"/>
      <c r="L181" s="10" t="s">
        <v>20</v>
      </c>
      <c r="M181" s="9">
        <f t="shared" ref="M181" si="92">F181*D181</f>
        <v>0</v>
      </c>
      <c r="N181" s="10" t="s">
        <v>20</v>
      </c>
      <c r="O181" s="10" t="s">
        <v>20</v>
      </c>
      <c r="P181" s="10" t="s">
        <v>20</v>
      </c>
      <c r="Q181" s="10" t="s">
        <v>20</v>
      </c>
      <c r="R181" s="35">
        <f t="shared" ref="R181:R198" si="93">SUM(L181:Q181)</f>
        <v>0</v>
      </c>
    </row>
    <row r="182" spans="1:18" ht="30" customHeight="1" x14ac:dyDescent="0.25">
      <c r="A182" s="43" t="s">
        <v>301</v>
      </c>
      <c r="B182" s="8" t="s">
        <v>302</v>
      </c>
      <c r="C182" s="48">
        <v>5.0999999999999996</v>
      </c>
      <c r="D182" s="12">
        <v>2</v>
      </c>
      <c r="E182" s="10" t="s">
        <v>20</v>
      </c>
      <c r="F182" s="10" t="s">
        <v>20</v>
      </c>
      <c r="G182" s="10" t="s">
        <v>20</v>
      </c>
      <c r="H182" s="9">
        <v>0</v>
      </c>
      <c r="I182" s="10" t="s">
        <v>20</v>
      </c>
      <c r="J182" s="10" t="s">
        <v>20</v>
      </c>
      <c r="K182" s="11"/>
      <c r="L182" s="10" t="s">
        <v>20</v>
      </c>
      <c r="M182" s="10" t="s">
        <v>20</v>
      </c>
      <c r="N182" s="10" t="s">
        <v>20</v>
      </c>
      <c r="O182" s="9">
        <f t="shared" ref="O182:O198" si="94">H182*D182</f>
        <v>0</v>
      </c>
      <c r="P182" s="10" t="s">
        <v>20</v>
      </c>
      <c r="Q182" s="10" t="s">
        <v>20</v>
      </c>
      <c r="R182" s="35">
        <f t="shared" si="93"/>
        <v>0</v>
      </c>
    </row>
    <row r="183" spans="1:18" ht="30" customHeight="1" x14ac:dyDescent="0.25">
      <c r="A183" s="43" t="s">
        <v>303</v>
      </c>
      <c r="B183" s="8" t="s">
        <v>304</v>
      </c>
      <c r="C183" s="48">
        <v>5.0999999999999996</v>
      </c>
      <c r="D183" s="12">
        <v>5</v>
      </c>
      <c r="E183" s="10" t="s">
        <v>20</v>
      </c>
      <c r="F183" s="9">
        <v>0</v>
      </c>
      <c r="G183" s="10" t="s">
        <v>20</v>
      </c>
      <c r="H183" s="9">
        <v>0</v>
      </c>
      <c r="I183" s="10" t="s">
        <v>20</v>
      </c>
      <c r="J183" s="9">
        <v>0</v>
      </c>
      <c r="K183" s="11"/>
      <c r="L183" s="10" t="s">
        <v>20</v>
      </c>
      <c r="M183" s="9">
        <f t="shared" ref="M183:M198" si="95">F183*D183</f>
        <v>0</v>
      </c>
      <c r="N183" s="10" t="s">
        <v>20</v>
      </c>
      <c r="O183" s="9">
        <f t="shared" si="94"/>
        <v>0</v>
      </c>
      <c r="P183" s="10" t="s">
        <v>20</v>
      </c>
      <c r="Q183" s="9">
        <f t="shared" ref="Q183:Q198" si="96">J183*D183</f>
        <v>0</v>
      </c>
      <c r="R183" s="35">
        <f t="shared" si="93"/>
        <v>0</v>
      </c>
    </row>
    <row r="184" spans="1:18" ht="30" customHeight="1" x14ac:dyDescent="0.25">
      <c r="A184" s="43" t="s">
        <v>305</v>
      </c>
      <c r="B184" s="8" t="s">
        <v>306</v>
      </c>
      <c r="C184" s="48">
        <v>5.0999999999999996</v>
      </c>
      <c r="D184" s="12">
        <v>2</v>
      </c>
      <c r="E184" s="10" t="s">
        <v>20</v>
      </c>
      <c r="F184" s="9">
        <v>0</v>
      </c>
      <c r="G184" s="10" t="s">
        <v>20</v>
      </c>
      <c r="H184" s="9">
        <v>0</v>
      </c>
      <c r="I184" s="10" t="s">
        <v>20</v>
      </c>
      <c r="J184" s="9">
        <v>0</v>
      </c>
      <c r="K184" s="11"/>
      <c r="L184" s="10" t="s">
        <v>20</v>
      </c>
      <c r="M184" s="9">
        <f t="shared" si="95"/>
        <v>0</v>
      </c>
      <c r="N184" s="10" t="s">
        <v>20</v>
      </c>
      <c r="O184" s="9">
        <f t="shared" si="94"/>
        <v>0</v>
      </c>
      <c r="P184" s="10" t="s">
        <v>20</v>
      </c>
      <c r="Q184" s="9">
        <f t="shared" si="96"/>
        <v>0</v>
      </c>
      <c r="R184" s="35">
        <f t="shared" si="93"/>
        <v>0</v>
      </c>
    </row>
    <row r="185" spans="1:18" ht="30" customHeight="1" x14ac:dyDescent="0.25">
      <c r="A185" s="43" t="s">
        <v>307</v>
      </c>
      <c r="B185" s="8" t="s">
        <v>308</v>
      </c>
      <c r="C185" s="48">
        <v>5.0999999999999996</v>
      </c>
      <c r="D185" s="12">
        <v>2</v>
      </c>
      <c r="E185" s="10" t="s">
        <v>20</v>
      </c>
      <c r="F185" s="9">
        <v>0</v>
      </c>
      <c r="G185" s="10" t="s">
        <v>20</v>
      </c>
      <c r="H185" s="9">
        <v>0</v>
      </c>
      <c r="I185" s="10" t="s">
        <v>20</v>
      </c>
      <c r="J185" s="9">
        <v>0</v>
      </c>
      <c r="K185" s="11"/>
      <c r="L185" s="10" t="s">
        <v>20</v>
      </c>
      <c r="M185" s="9">
        <f t="shared" si="95"/>
        <v>0</v>
      </c>
      <c r="N185" s="10" t="s">
        <v>20</v>
      </c>
      <c r="O185" s="9">
        <f t="shared" si="94"/>
        <v>0</v>
      </c>
      <c r="P185" s="10" t="s">
        <v>20</v>
      </c>
      <c r="Q185" s="9">
        <f t="shared" si="96"/>
        <v>0</v>
      </c>
      <c r="R185" s="35">
        <f t="shared" si="93"/>
        <v>0</v>
      </c>
    </row>
    <row r="186" spans="1:18" ht="30" customHeight="1" x14ac:dyDescent="0.25">
      <c r="A186" s="43" t="s">
        <v>309</v>
      </c>
      <c r="B186" s="8" t="s">
        <v>310</v>
      </c>
      <c r="C186" s="48">
        <v>5.2</v>
      </c>
      <c r="D186" s="12">
        <v>2</v>
      </c>
      <c r="E186" s="10" t="s">
        <v>20</v>
      </c>
      <c r="F186" s="9">
        <v>0</v>
      </c>
      <c r="G186" s="10" t="s">
        <v>20</v>
      </c>
      <c r="H186" s="9">
        <v>0</v>
      </c>
      <c r="I186" s="10" t="s">
        <v>20</v>
      </c>
      <c r="J186" s="9">
        <v>0</v>
      </c>
      <c r="K186" s="11"/>
      <c r="L186" s="10" t="s">
        <v>20</v>
      </c>
      <c r="M186" s="9">
        <f t="shared" si="95"/>
        <v>0</v>
      </c>
      <c r="N186" s="10" t="s">
        <v>20</v>
      </c>
      <c r="O186" s="9">
        <f t="shared" si="94"/>
        <v>0</v>
      </c>
      <c r="P186" s="10" t="s">
        <v>20</v>
      </c>
      <c r="Q186" s="9">
        <f t="shared" si="96"/>
        <v>0</v>
      </c>
      <c r="R186" s="35">
        <f t="shared" si="93"/>
        <v>0</v>
      </c>
    </row>
    <row r="187" spans="1:18" ht="30" customHeight="1" x14ac:dyDescent="0.25">
      <c r="A187" s="43" t="s">
        <v>311</v>
      </c>
      <c r="B187" s="8" t="s">
        <v>312</v>
      </c>
      <c r="C187" s="48">
        <v>5.2</v>
      </c>
      <c r="D187" s="12">
        <v>5</v>
      </c>
      <c r="E187" s="10" t="s">
        <v>20</v>
      </c>
      <c r="F187" s="9">
        <v>0</v>
      </c>
      <c r="G187" s="10" t="s">
        <v>20</v>
      </c>
      <c r="H187" s="9">
        <v>0</v>
      </c>
      <c r="I187" s="10" t="s">
        <v>20</v>
      </c>
      <c r="J187" s="9">
        <v>0</v>
      </c>
      <c r="K187" s="11"/>
      <c r="L187" s="10" t="s">
        <v>20</v>
      </c>
      <c r="M187" s="9">
        <f t="shared" si="95"/>
        <v>0</v>
      </c>
      <c r="N187" s="10" t="s">
        <v>20</v>
      </c>
      <c r="O187" s="9">
        <f t="shared" si="94"/>
        <v>0</v>
      </c>
      <c r="P187" s="10" t="s">
        <v>20</v>
      </c>
      <c r="Q187" s="9">
        <f t="shared" si="96"/>
        <v>0</v>
      </c>
      <c r="R187" s="35">
        <f t="shared" si="93"/>
        <v>0</v>
      </c>
    </row>
    <row r="188" spans="1:18" ht="30" customHeight="1" x14ac:dyDescent="0.25">
      <c r="A188" s="43" t="s">
        <v>313</v>
      </c>
      <c r="B188" s="8" t="s">
        <v>314</v>
      </c>
      <c r="C188" s="48">
        <v>5.2</v>
      </c>
      <c r="D188" s="12">
        <v>5</v>
      </c>
      <c r="E188" s="10" t="s">
        <v>20</v>
      </c>
      <c r="F188" s="9">
        <v>0</v>
      </c>
      <c r="G188" s="10" t="s">
        <v>20</v>
      </c>
      <c r="H188" s="9">
        <v>0</v>
      </c>
      <c r="I188" s="10" t="s">
        <v>20</v>
      </c>
      <c r="J188" s="9">
        <v>0</v>
      </c>
      <c r="K188" s="11"/>
      <c r="L188" s="10" t="s">
        <v>20</v>
      </c>
      <c r="M188" s="9">
        <f t="shared" si="95"/>
        <v>0</v>
      </c>
      <c r="N188" s="10" t="s">
        <v>20</v>
      </c>
      <c r="O188" s="9">
        <f t="shared" si="94"/>
        <v>0</v>
      </c>
      <c r="P188" s="10" t="s">
        <v>20</v>
      </c>
      <c r="Q188" s="9">
        <f t="shared" si="96"/>
        <v>0</v>
      </c>
      <c r="R188" s="35">
        <f t="shared" si="93"/>
        <v>0</v>
      </c>
    </row>
    <row r="189" spans="1:18" ht="30" customHeight="1" x14ac:dyDescent="0.25">
      <c r="A189" s="43" t="s">
        <v>315</v>
      </c>
      <c r="B189" s="8" t="s">
        <v>316</v>
      </c>
      <c r="C189" s="48">
        <v>5.2</v>
      </c>
      <c r="D189" s="12">
        <v>5</v>
      </c>
      <c r="E189" s="10" t="s">
        <v>20</v>
      </c>
      <c r="F189" s="9">
        <v>0</v>
      </c>
      <c r="G189" s="10" t="s">
        <v>20</v>
      </c>
      <c r="H189" s="9">
        <v>0</v>
      </c>
      <c r="I189" s="10" t="s">
        <v>20</v>
      </c>
      <c r="J189" s="9">
        <v>0</v>
      </c>
      <c r="K189" s="11"/>
      <c r="L189" s="10" t="s">
        <v>20</v>
      </c>
      <c r="M189" s="9">
        <f t="shared" si="95"/>
        <v>0</v>
      </c>
      <c r="N189" s="10" t="s">
        <v>20</v>
      </c>
      <c r="O189" s="9">
        <f t="shared" si="94"/>
        <v>0</v>
      </c>
      <c r="P189" s="10" t="s">
        <v>20</v>
      </c>
      <c r="Q189" s="9">
        <f t="shared" si="96"/>
        <v>0</v>
      </c>
      <c r="R189" s="35">
        <f t="shared" si="93"/>
        <v>0</v>
      </c>
    </row>
    <row r="190" spans="1:18" ht="30" customHeight="1" x14ac:dyDescent="0.25">
      <c r="A190" s="43" t="s">
        <v>317</v>
      </c>
      <c r="B190" s="8" t="s">
        <v>318</v>
      </c>
      <c r="C190" s="48">
        <v>5.2</v>
      </c>
      <c r="D190" s="12">
        <v>5</v>
      </c>
      <c r="E190" s="10" t="s">
        <v>20</v>
      </c>
      <c r="F190" s="9">
        <v>0</v>
      </c>
      <c r="G190" s="10" t="s">
        <v>20</v>
      </c>
      <c r="H190" s="9">
        <v>0</v>
      </c>
      <c r="I190" s="10" t="s">
        <v>20</v>
      </c>
      <c r="J190" s="9">
        <v>0</v>
      </c>
      <c r="K190" s="11"/>
      <c r="L190" s="10" t="s">
        <v>20</v>
      </c>
      <c r="M190" s="9">
        <f t="shared" si="95"/>
        <v>0</v>
      </c>
      <c r="N190" s="10" t="s">
        <v>20</v>
      </c>
      <c r="O190" s="9">
        <f t="shared" si="94"/>
        <v>0</v>
      </c>
      <c r="P190" s="10" t="s">
        <v>20</v>
      </c>
      <c r="Q190" s="9">
        <f t="shared" si="96"/>
        <v>0</v>
      </c>
      <c r="R190" s="35">
        <f t="shared" si="93"/>
        <v>0</v>
      </c>
    </row>
    <row r="191" spans="1:18" ht="30" customHeight="1" x14ac:dyDescent="0.25">
      <c r="A191" s="43" t="s">
        <v>319</v>
      </c>
      <c r="B191" s="8" t="s">
        <v>320</v>
      </c>
      <c r="C191" s="48">
        <v>5.2</v>
      </c>
      <c r="D191" s="12">
        <v>5</v>
      </c>
      <c r="E191" s="10" t="s">
        <v>20</v>
      </c>
      <c r="F191" s="9">
        <v>0</v>
      </c>
      <c r="G191" s="10" t="s">
        <v>20</v>
      </c>
      <c r="H191" s="9">
        <v>0</v>
      </c>
      <c r="I191" s="10" t="s">
        <v>20</v>
      </c>
      <c r="J191" s="9">
        <v>0</v>
      </c>
      <c r="K191" s="11"/>
      <c r="L191" s="10" t="s">
        <v>20</v>
      </c>
      <c r="M191" s="9">
        <f t="shared" si="95"/>
        <v>0</v>
      </c>
      <c r="N191" s="10" t="s">
        <v>20</v>
      </c>
      <c r="O191" s="9">
        <f t="shared" si="94"/>
        <v>0</v>
      </c>
      <c r="P191" s="10" t="s">
        <v>20</v>
      </c>
      <c r="Q191" s="9">
        <f t="shared" si="96"/>
        <v>0</v>
      </c>
      <c r="R191" s="35">
        <f t="shared" si="93"/>
        <v>0</v>
      </c>
    </row>
    <row r="192" spans="1:18" ht="30" customHeight="1" x14ac:dyDescent="0.25">
      <c r="A192" s="43" t="s">
        <v>321</v>
      </c>
      <c r="B192" s="8" t="s">
        <v>322</v>
      </c>
      <c r="C192" s="48">
        <v>5.2</v>
      </c>
      <c r="D192" s="12">
        <v>5</v>
      </c>
      <c r="E192" s="10" t="s">
        <v>20</v>
      </c>
      <c r="F192" s="9">
        <v>0</v>
      </c>
      <c r="G192" s="10" t="s">
        <v>20</v>
      </c>
      <c r="H192" s="9">
        <v>0</v>
      </c>
      <c r="I192" s="10" t="s">
        <v>20</v>
      </c>
      <c r="J192" s="9">
        <v>0</v>
      </c>
      <c r="K192" s="11"/>
      <c r="L192" s="10" t="s">
        <v>20</v>
      </c>
      <c r="M192" s="9">
        <f t="shared" si="95"/>
        <v>0</v>
      </c>
      <c r="N192" s="10" t="s">
        <v>20</v>
      </c>
      <c r="O192" s="9">
        <f t="shared" si="94"/>
        <v>0</v>
      </c>
      <c r="P192" s="10" t="s">
        <v>20</v>
      </c>
      <c r="Q192" s="9">
        <f t="shared" si="96"/>
        <v>0</v>
      </c>
      <c r="R192" s="35">
        <f t="shared" si="93"/>
        <v>0</v>
      </c>
    </row>
    <row r="193" spans="1:18" ht="30" customHeight="1" x14ac:dyDescent="0.25">
      <c r="A193" s="43" t="s">
        <v>323</v>
      </c>
      <c r="B193" s="8" t="s">
        <v>324</v>
      </c>
      <c r="C193" s="48">
        <v>5.2</v>
      </c>
      <c r="D193" s="12">
        <v>5</v>
      </c>
      <c r="E193" s="10" t="s">
        <v>20</v>
      </c>
      <c r="F193" s="9">
        <v>0</v>
      </c>
      <c r="G193" s="10" t="s">
        <v>20</v>
      </c>
      <c r="H193" s="9">
        <v>0</v>
      </c>
      <c r="I193" s="10" t="s">
        <v>20</v>
      </c>
      <c r="J193" s="9">
        <v>0</v>
      </c>
      <c r="K193" s="11"/>
      <c r="L193" s="10" t="s">
        <v>20</v>
      </c>
      <c r="M193" s="9">
        <f t="shared" si="95"/>
        <v>0</v>
      </c>
      <c r="N193" s="10" t="s">
        <v>20</v>
      </c>
      <c r="O193" s="9">
        <f t="shared" si="94"/>
        <v>0</v>
      </c>
      <c r="P193" s="10" t="s">
        <v>20</v>
      </c>
      <c r="Q193" s="9">
        <f t="shared" si="96"/>
        <v>0</v>
      </c>
      <c r="R193" s="35">
        <f t="shared" si="93"/>
        <v>0</v>
      </c>
    </row>
    <row r="194" spans="1:18" ht="30" customHeight="1" x14ac:dyDescent="0.25">
      <c r="A194" s="43" t="s">
        <v>325</v>
      </c>
      <c r="B194" s="8" t="s">
        <v>326</v>
      </c>
      <c r="C194" s="48">
        <v>5.3</v>
      </c>
      <c r="D194" s="12">
        <v>5</v>
      </c>
      <c r="E194" s="10" t="s">
        <v>20</v>
      </c>
      <c r="F194" s="9">
        <v>0</v>
      </c>
      <c r="G194" s="10" t="s">
        <v>20</v>
      </c>
      <c r="H194" s="9">
        <v>0</v>
      </c>
      <c r="I194" s="10" t="s">
        <v>20</v>
      </c>
      <c r="J194" s="9">
        <v>0</v>
      </c>
      <c r="K194" s="11"/>
      <c r="L194" s="10" t="s">
        <v>20</v>
      </c>
      <c r="M194" s="9">
        <f t="shared" si="95"/>
        <v>0</v>
      </c>
      <c r="N194" s="10" t="s">
        <v>20</v>
      </c>
      <c r="O194" s="9">
        <f t="shared" si="94"/>
        <v>0</v>
      </c>
      <c r="P194" s="10" t="s">
        <v>20</v>
      </c>
      <c r="Q194" s="9">
        <f t="shared" si="96"/>
        <v>0</v>
      </c>
      <c r="R194" s="35">
        <f t="shared" si="93"/>
        <v>0</v>
      </c>
    </row>
    <row r="195" spans="1:18" ht="30" customHeight="1" x14ac:dyDescent="0.25">
      <c r="A195" s="43" t="s">
        <v>327</v>
      </c>
      <c r="B195" s="8" t="s">
        <v>328</v>
      </c>
      <c r="C195" s="48">
        <v>5.3</v>
      </c>
      <c r="D195" s="12">
        <v>5</v>
      </c>
      <c r="E195" s="10" t="s">
        <v>20</v>
      </c>
      <c r="F195" s="9">
        <v>0</v>
      </c>
      <c r="G195" s="10" t="s">
        <v>20</v>
      </c>
      <c r="H195" s="9">
        <v>0</v>
      </c>
      <c r="I195" s="10" t="s">
        <v>20</v>
      </c>
      <c r="J195" s="9">
        <v>0</v>
      </c>
      <c r="K195" s="11"/>
      <c r="L195" s="10" t="s">
        <v>20</v>
      </c>
      <c r="M195" s="9">
        <f t="shared" si="95"/>
        <v>0</v>
      </c>
      <c r="N195" s="10" t="s">
        <v>20</v>
      </c>
      <c r="O195" s="9">
        <f t="shared" si="94"/>
        <v>0</v>
      </c>
      <c r="P195" s="10" t="s">
        <v>20</v>
      </c>
      <c r="Q195" s="9">
        <f t="shared" si="96"/>
        <v>0</v>
      </c>
      <c r="R195" s="35">
        <f t="shared" si="93"/>
        <v>0</v>
      </c>
    </row>
    <row r="196" spans="1:18" ht="30" customHeight="1" x14ac:dyDescent="0.25">
      <c r="A196" s="43" t="s">
        <v>329</v>
      </c>
      <c r="B196" s="8" t="s">
        <v>330</v>
      </c>
      <c r="C196" s="48">
        <v>5.3</v>
      </c>
      <c r="D196" s="12">
        <v>5</v>
      </c>
      <c r="E196" s="10" t="s">
        <v>20</v>
      </c>
      <c r="F196" s="9">
        <v>0</v>
      </c>
      <c r="G196" s="10" t="s">
        <v>20</v>
      </c>
      <c r="H196" s="9">
        <v>0</v>
      </c>
      <c r="I196" s="10" t="s">
        <v>20</v>
      </c>
      <c r="J196" s="9">
        <v>0</v>
      </c>
      <c r="K196" s="11"/>
      <c r="L196" s="10" t="s">
        <v>20</v>
      </c>
      <c r="M196" s="9">
        <f t="shared" si="95"/>
        <v>0</v>
      </c>
      <c r="N196" s="10" t="s">
        <v>20</v>
      </c>
      <c r="O196" s="9">
        <f t="shared" si="94"/>
        <v>0</v>
      </c>
      <c r="P196" s="10" t="s">
        <v>20</v>
      </c>
      <c r="Q196" s="9">
        <f t="shared" si="96"/>
        <v>0</v>
      </c>
      <c r="R196" s="35">
        <f t="shared" si="93"/>
        <v>0</v>
      </c>
    </row>
    <row r="197" spans="1:18" ht="30" customHeight="1" x14ac:dyDescent="0.25">
      <c r="A197" s="43" t="s">
        <v>331</v>
      </c>
      <c r="B197" s="8" t="s">
        <v>332</v>
      </c>
      <c r="C197" s="48">
        <v>5.3</v>
      </c>
      <c r="D197" s="12">
        <v>5</v>
      </c>
      <c r="E197" s="10" t="s">
        <v>20</v>
      </c>
      <c r="F197" s="9">
        <v>0</v>
      </c>
      <c r="G197" s="10" t="s">
        <v>20</v>
      </c>
      <c r="H197" s="9">
        <v>0</v>
      </c>
      <c r="I197" s="10" t="s">
        <v>20</v>
      </c>
      <c r="J197" s="9">
        <v>0</v>
      </c>
      <c r="K197" s="11"/>
      <c r="L197" s="10" t="s">
        <v>20</v>
      </c>
      <c r="M197" s="9">
        <f t="shared" si="95"/>
        <v>0</v>
      </c>
      <c r="N197" s="10" t="s">
        <v>20</v>
      </c>
      <c r="O197" s="9">
        <f t="shared" si="94"/>
        <v>0</v>
      </c>
      <c r="P197" s="10" t="s">
        <v>20</v>
      </c>
      <c r="Q197" s="9">
        <f t="shared" si="96"/>
        <v>0</v>
      </c>
      <c r="R197" s="35">
        <f t="shared" si="93"/>
        <v>0</v>
      </c>
    </row>
    <row r="198" spans="1:18" ht="30" customHeight="1" thickBot="1" x14ac:dyDescent="0.3">
      <c r="A198" s="44" t="s">
        <v>333</v>
      </c>
      <c r="B198" s="36" t="s">
        <v>334</v>
      </c>
      <c r="C198" s="49">
        <v>5.3</v>
      </c>
      <c r="D198" s="45">
        <v>5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46"/>
      <c r="L198" s="37">
        <f t="shared" ref="L183:L198" si="97">E198*D198</f>
        <v>0</v>
      </c>
      <c r="M198" s="37">
        <f t="shared" si="95"/>
        <v>0</v>
      </c>
      <c r="N198" s="37">
        <f t="shared" ref="N183:N198" si="98">G198*D198</f>
        <v>0</v>
      </c>
      <c r="O198" s="37">
        <f t="shared" si="94"/>
        <v>0</v>
      </c>
      <c r="P198" s="37">
        <f t="shared" ref="P183:P198" si="99">I198*D198</f>
        <v>0</v>
      </c>
      <c r="Q198" s="37">
        <f t="shared" si="96"/>
        <v>0</v>
      </c>
      <c r="R198" s="47">
        <f t="shared" si="93"/>
        <v>0</v>
      </c>
    </row>
    <row r="199" spans="1:18" ht="30" customHeight="1" x14ac:dyDescent="0.25">
      <c r="A199" s="80" t="s">
        <v>4</v>
      </c>
      <c r="B199" s="80"/>
      <c r="C199" s="80"/>
      <c r="D199" s="80"/>
      <c r="E199" s="80"/>
      <c r="F199" s="80"/>
      <c r="G199" s="80"/>
      <c r="H199" s="80"/>
      <c r="I199" s="80"/>
      <c r="J199" s="80"/>
      <c r="K199" s="3"/>
      <c r="L199" s="3"/>
      <c r="M199" s="3"/>
      <c r="N199" s="3"/>
      <c r="O199" s="3"/>
      <c r="P199" s="3"/>
      <c r="Q199" s="3"/>
      <c r="R199" s="3"/>
    </row>
    <row r="200" spans="1:18" ht="30" customHeight="1" thickBot="1" x14ac:dyDescent="0.3">
      <c r="A200" s="73" t="s">
        <v>298</v>
      </c>
      <c r="B200" s="73"/>
      <c r="C200" s="73"/>
      <c r="D200" s="73"/>
      <c r="E200" s="73"/>
      <c r="F200" s="73"/>
      <c r="G200" s="73"/>
      <c r="H200" s="73"/>
      <c r="I200" s="73"/>
      <c r="J200" s="73"/>
      <c r="K200" s="4"/>
      <c r="L200" s="4"/>
      <c r="M200" s="4"/>
      <c r="N200" s="4"/>
      <c r="O200" s="4"/>
      <c r="P200" s="4"/>
      <c r="Q200" s="4"/>
      <c r="R200" s="4"/>
    </row>
    <row r="201" spans="1:18" ht="30" customHeight="1" x14ac:dyDescent="0.25">
      <c r="A201" s="74" t="s">
        <v>6</v>
      </c>
      <c r="B201" s="76" t="s">
        <v>7</v>
      </c>
      <c r="C201" s="78" t="s">
        <v>8</v>
      </c>
      <c r="D201" s="76" t="s">
        <v>9</v>
      </c>
      <c r="E201" s="5" t="s">
        <v>10</v>
      </c>
      <c r="F201" s="6" t="s">
        <v>11</v>
      </c>
      <c r="G201" s="5" t="s">
        <v>12</v>
      </c>
      <c r="H201" s="6" t="s">
        <v>13</v>
      </c>
      <c r="I201" s="5" t="s">
        <v>14</v>
      </c>
      <c r="J201" s="6" t="s">
        <v>15</v>
      </c>
      <c r="K201" s="41"/>
      <c r="L201" s="5" t="s">
        <v>10</v>
      </c>
      <c r="M201" s="6" t="s">
        <v>11</v>
      </c>
      <c r="N201" s="5" t="s">
        <v>12</v>
      </c>
      <c r="O201" s="6" t="s">
        <v>13</v>
      </c>
      <c r="P201" s="5" t="s">
        <v>14</v>
      </c>
      <c r="Q201" s="6" t="s">
        <v>15</v>
      </c>
      <c r="R201" s="7" t="s">
        <v>16</v>
      </c>
    </row>
    <row r="202" spans="1:18" ht="30" customHeight="1" x14ac:dyDescent="0.25">
      <c r="A202" s="75"/>
      <c r="B202" s="77"/>
      <c r="C202" s="79"/>
      <c r="D202" s="77"/>
      <c r="E202" s="40" t="s">
        <v>17</v>
      </c>
      <c r="F202" s="40" t="s">
        <v>17</v>
      </c>
      <c r="G202" s="40" t="s">
        <v>17</v>
      </c>
      <c r="H202" s="40" t="s">
        <v>17</v>
      </c>
      <c r="I202" s="40" t="s">
        <v>17</v>
      </c>
      <c r="J202" s="40" t="s">
        <v>17</v>
      </c>
      <c r="K202" s="39"/>
      <c r="L202" s="40"/>
      <c r="M202" s="40"/>
      <c r="N202" s="40"/>
      <c r="O202" s="40"/>
      <c r="P202" s="40"/>
      <c r="Q202" s="40"/>
      <c r="R202" s="42"/>
    </row>
    <row r="203" spans="1:18" ht="30" customHeight="1" x14ac:dyDescent="0.25">
      <c r="A203" s="43" t="s">
        <v>335</v>
      </c>
      <c r="B203" s="8" t="s">
        <v>336</v>
      </c>
      <c r="C203" s="48">
        <v>5.3</v>
      </c>
      <c r="D203" s="12">
        <v>5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11"/>
      <c r="L203" s="9">
        <f t="shared" ref="L203:L205" si="100">E203*D203</f>
        <v>0</v>
      </c>
      <c r="M203" s="9">
        <f t="shared" ref="M203:M205" si="101">F203*D203</f>
        <v>0</v>
      </c>
      <c r="N203" s="9">
        <f t="shared" ref="N203:N205" si="102">G203*D203</f>
        <v>0</v>
      </c>
      <c r="O203" s="9">
        <f t="shared" ref="O203:O220" si="103">H203*D203</f>
        <v>0</v>
      </c>
      <c r="P203" s="9">
        <f t="shared" ref="P203:P205" si="104">I203*D203</f>
        <v>0</v>
      </c>
      <c r="Q203" s="9">
        <f t="shared" ref="Q203:Q205" si="105">J203*D203</f>
        <v>0</v>
      </c>
      <c r="R203" s="35">
        <f t="shared" ref="R203:R220" si="106">SUM(L203:Q203)</f>
        <v>0</v>
      </c>
    </row>
    <row r="204" spans="1:18" ht="30" customHeight="1" x14ac:dyDescent="0.25">
      <c r="A204" s="43" t="s">
        <v>337</v>
      </c>
      <c r="B204" s="8" t="s">
        <v>338</v>
      </c>
      <c r="C204" s="48">
        <v>5.3</v>
      </c>
      <c r="D204" s="12">
        <v>2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11"/>
      <c r="L204" s="9">
        <f t="shared" si="100"/>
        <v>0</v>
      </c>
      <c r="M204" s="9">
        <f t="shared" si="101"/>
        <v>0</v>
      </c>
      <c r="N204" s="9">
        <f t="shared" si="102"/>
        <v>0</v>
      </c>
      <c r="O204" s="9">
        <f t="shared" si="103"/>
        <v>0</v>
      </c>
      <c r="P204" s="9">
        <f t="shared" si="104"/>
        <v>0</v>
      </c>
      <c r="Q204" s="9">
        <f t="shared" si="105"/>
        <v>0</v>
      </c>
      <c r="R204" s="35">
        <f t="shared" si="106"/>
        <v>0</v>
      </c>
    </row>
    <row r="205" spans="1:18" ht="30" customHeight="1" x14ac:dyDescent="0.25">
      <c r="A205" s="43" t="s">
        <v>339</v>
      </c>
      <c r="B205" s="8" t="s">
        <v>340</v>
      </c>
      <c r="C205" s="48">
        <v>5.3</v>
      </c>
      <c r="D205" s="12">
        <v>2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11"/>
      <c r="L205" s="9">
        <f t="shared" si="100"/>
        <v>0</v>
      </c>
      <c r="M205" s="9">
        <f t="shared" si="101"/>
        <v>0</v>
      </c>
      <c r="N205" s="9">
        <f t="shared" si="102"/>
        <v>0</v>
      </c>
      <c r="O205" s="9">
        <f t="shared" si="103"/>
        <v>0</v>
      </c>
      <c r="P205" s="9">
        <f t="shared" si="104"/>
        <v>0</v>
      </c>
      <c r="Q205" s="9">
        <f t="shared" si="105"/>
        <v>0</v>
      </c>
      <c r="R205" s="35">
        <f t="shared" si="106"/>
        <v>0</v>
      </c>
    </row>
    <row r="206" spans="1:18" ht="30" customHeight="1" x14ac:dyDescent="0.25">
      <c r="A206" s="43" t="s">
        <v>341</v>
      </c>
      <c r="B206" s="8" t="s">
        <v>342</v>
      </c>
      <c r="C206" s="48">
        <v>5.3</v>
      </c>
      <c r="D206" s="12">
        <v>5</v>
      </c>
      <c r="E206" s="10" t="s">
        <v>20</v>
      </c>
      <c r="F206" s="10" t="s">
        <v>20</v>
      </c>
      <c r="G206" s="10" t="s">
        <v>20</v>
      </c>
      <c r="H206" s="9">
        <v>0</v>
      </c>
      <c r="I206" s="10" t="s">
        <v>20</v>
      </c>
      <c r="J206" s="10" t="s">
        <v>20</v>
      </c>
      <c r="K206" s="11"/>
      <c r="L206" s="10" t="s">
        <v>20</v>
      </c>
      <c r="M206" s="10" t="s">
        <v>20</v>
      </c>
      <c r="N206" s="10" t="s">
        <v>20</v>
      </c>
      <c r="O206" s="9">
        <f t="shared" si="103"/>
        <v>0</v>
      </c>
      <c r="P206" s="10" t="s">
        <v>20</v>
      </c>
      <c r="Q206" s="10" t="s">
        <v>20</v>
      </c>
      <c r="R206" s="35">
        <f t="shared" si="106"/>
        <v>0</v>
      </c>
    </row>
    <row r="207" spans="1:18" ht="30" customHeight="1" x14ac:dyDescent="0.25">
      <c r="A207" s="43" t="s">
        <v>343</v>
      </c>
      <c r="B207" s="8" t="s">
        <v>344</v>
      </c>
      <c r="C207" s="48">
        <v>5.3</v>
      </c>
      <c r="D207" s="12">
        <v>5</v>
      </c>
      <c r="E207" s="10" t="s">
        <v>20</v>
      </c>
      <c r="F207" s="10" t="s">
        <v>20</v>
      </c>
      <c r="G207" s="10" t="s">
        <v>20</v>
      </c>
      <c r="H207" s="9">
        <v>0</v>
      </c>
      <c r="I207" s="10" t="s">
        <v>20</v>
      </c>
      <c r="J207" s="10" t="s">
        <v>20</v>
      </c>
      <c r="K207" s="11"/>
      <c r="L207" s="10" t="s">
        <v>20</v>
      </c>
      <c r="M207" s="10" t="s">
        <v>20</v>
      </c>
      <c r="N207" s="10" t="s">
        <v>20</v>
      </c>
      <c r="O207" s="9">
        <f t="shared" si="103"/>
        <v>0</v>
      </c>
      <c r="P207" s="10" t="s">
        <v>20</v>
      </c>
      <c r="Q207" s="10" t="s">
        <v>20</v>
      </c>
      <c r="R207" s="35">
        <f t="shared" si="106"/>
        <v>0</v>
      </c>
    </row>
    <row r="208" spans="1:18" ht="30" customHeight="1" x14ac:dyDescent="0.25">
      <c r="A208" s="43" t="s">
        <v>345</v>
      </c>
      <c r="B208" s="8" t="s">
        <v>346</v>
      </c>
      <c r="C208" s="48">
        <v>5.3</v>
      </c>
      <c r="D208" s="12">
        <v>5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11"/>
      <c r="L208" s="9">
        <f t="shared" ref="L208:L209" si="107">E208*D208</f>
        <v>0</v>
      </c>
      <c r="M208" s="9">
        <f t="shared" ref="M208:M209" si="108">F208*D208</f>
        <v>0</v>
      </c>
      <c r="N208" s="9">
        <f t="shared" ref="N208:N209" si="109">G208*D208</f>
        <v>0</v>
      </c>
      <c r="O208" s="9">
        <f t="shared" si="103"/>
        <v>0</v>
      </c>
      <c r="P208" s="9">
        <f t="shared" ref="P208:P209" si="110">I208*D208</f>
        <v>0</v>
      </c>
      <c r="Q208" s="9">
        <f t="shared" ref="Q208:Q209" si="111">J208*D208</f>
        <v>0</v>
      </c>
      <c r="R208" s="35">
        <f t="shared" si="106"/>
        <v>0</v>
      </c>
    </row>
    <row r="209" spans="1:18" ht="30" customHeight="1" x14ac:dyDescent="0.25">
      <c r="A209" s="43" t="s">
        <v>347</v>
      </c>
      <c r="B209" s="8" t="s">
        <v>348</v>
      </c>
      <c r="C209" s="48">
        <v>5.3</v>
      </c>
      <c r="D209" s="12">
        <v>5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11"/>
      <c r="L209" s="9">
        <f t="shared" si="107"/>
        <v>0</v>
      </c>
      <c r="M209" s="9">
        <f t="shared" si="108"/>
        <v>0</v>
      </c>
      <c r="N209" s="9">
        <f t="shared" si="109"/>
        <v>0</v>
      </c>
      <c r="O209" s="9">
        <f t="shared" si="103"/>
        <v>0</v>
      </c>
      <c r="P209" s="9">
        <f t="shared" si="110"/>
        <v>0</v>
      </c>
      <c r="Q209" s="9">
        <f t="shared" si="111"/>
        <v>0</v>
      </c>
      <c r="R209" s="35">
        <f t="shared" si="106"/>
        <v>0</v>
      </c>
    </row>
    <row r="210" spans="1:18" ht="30" customHeight="1" x14ac:dyDescent="0.25">
      <c r="A210" s="43" t="s">
        <v>349</v>
      </c>
      <c r="B210" s="8" t="s">
        <v>350</v>
      </c>
      <c r="C210" s="48">
        <v>5.3</v>
      </c>
      <c r="D210" s="12">
        <v>2</v>
      </c>
      <c r="E210" s="10" t="s">
        <v>20</v>
      </c>
      <c r="F210" s="10" t="s">
        <v>20</v>
      </c>
      <c r="G210" s="10" t="s">
        <v>20</v>
      </c>
      <c r="H210" s="9">
        <v>0</v>
      </c>
      <c r="I210" s="10" t="s">
        <v>20</v>
      </c>
      <c r="J210" s="10" t="s">
        <v>20</v>
      </c>
      <c r="K210" s="11"/>
      <c r="L210" s="10" t="s">
        <v>20</v>
      </c>
      <c r="M210" s="10" t="s">
        <v>20</v>
      </c>
      <c r="N210" s="10" t="s">
        <v>20</v>
      </c>
      <c r="O210" s="9">
        <f t="shared" si="103"/>
        <v>0</v>
      </c>
      <c r="P210" s="10" t="s">
        <v>20</v>
      </c>
      <c r="Q210" s="10" t="s">
        <v>20</v>
      </c>
      <c r="R210" s="35">
        <f t="shared" si="106"/>
        <v>0</v>
      </c>
    </row>
    <row r="211" spans="1:18" ht="30" customHeight="1" x14ac:dyDescent="0.25">
      <c r="A211" s="43" t="s">
        <v>351</v>
      </c>
      <c r="B211" s="8" t="s">
        <v>352</v>
      </c>
      <c r="C211" s="48">
        <v>5.3</v>
      </c>
      <c r="D211" s="12">
        <v>2</v>
      </c>
      <c r="E211" s="10" t="s">
        <v>20</v>
      </c>
      <c r="F211" s="10" t="s">
        <v>20</v>
      </c>
      <c r="G211" s="10" t="s">
        <v>20</v>
      </c>
      <c r="H211" s="9">
        <v>0</v>
      </c>
      <c r="I211" s="10" t="s">
        <v>20</v>
      </c>
      <c r="J211" s="10" t="s">
        <v>20</v>
      </c>
      <c r="K211" s="11"/>
      <c r="L211" s="10" t="s">
        <v>20</v>
      </c>
      <c r="M211" s="10" t="s">
        <v>20</v>
      </c>
      <c r="N211" s="10" t="s">
        <v>20</v>
      </c>
      <c r="O211" s="9">
        <f t="shared" si="103"/>
        <v>0</v>
      </c>
      <c r="P211" s="10" t="s">
        <v>20</v>
      </c>
      <c r="Q211" s="10" t="s">
        <v>20</v>
      </c>
      <c r="R211" s="35">
        <f t="shared" si="106"/>
        <v>0</v>
      </c>
    </row>
    <row r="212" spans="1:18" ht="30" customHeight="1" x14ac:dyDescent="0.25">
      <c r="A212" s="43" t="s">
        <v>353</v>
      </c>
      <c r="B212" s="8" t="s">
        <v>354</v>
      </c>
      <c r="C212" s="48">
        <v>5.3</v>
      </c>
      <c r="D212" s="12">
        <v>5</v>
      </c>
      <c r="E212" s="10" t="s">
        <v>20</v>
      </c>
      <c r="F212" s="9">
        <v>0</v>
      </c>
      <c r="G212" s="10" t="s">
        <v>20</v>
      </c>
      <c r="H212" s="9">
        <v>0</v>
      </c>
      <c r="I212" s="10" t="s">
        <v>20</v>
      </c>
      <c r="J212" s="9">
        <v>0</v>
      </c>
      <c r="K212" s="11"/>
      <c r="L212" s="10" t="s">
        <v>20</v>
      </c>
      <c r="M212" s="9">
        <f t="shared" ref="M212:M220" si="112">F212*D212</f>
        <v>0</v>
      </c>
      <c r="N212" s="10" t="s">
        <v>20</v>
      </c>
      <c r="O212" s="9">
        <f t="shared" si="103"/>
        <v>0</v>
      </c>
      <c r="P212" s="10" t="s">
        <v>20</v>
      </c>
      <c r="Q212" s="9">
        <f t="shared" ref="Q212:Q220" si="113">J212*D212</f>
        <v>0</v>
      </c>
      <c r="R212" s="35">
        <f t="shared" si="106"/>
        <v>0</v>
      </c>
    </row>
    <row r="213" spans="1:18" ht="30" customHeight="1" x14ac:dyDescent="0.25">
      <c r="A213" s="43" t="s">
        <v>355</v>
      </c>
      <c r="B213" s="8" t="s">
        <v>356</v>
      </c>
      <c r="C213" s="48">
        <v>5.3</v>
      </c>
      <c r="D213" s="12">
        <v>5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11"/>
      <c r="L213" s="9">
        <f t="shared" ref="L212:L220" si="114">E213*D213</f>
        <v>0</v>
      </c>
      <c r="M213" s="9">
        <f t="shared" si="112"/>
        <v>0</v>
      </c>
      <c r="N213" s="9">
        <f t="shared" ref="N212:N220" si="115">G213*D213</f>
        <v>0</v>
      </c>
      <c r="O213" s="9">
        <f t="shared" si="103"/>
        <v>0</v>
      </c>
      <c r="P213" s="9">
        <f t="shared" ref="P212:P220" si="116">I213*D213</f>
        <v>0</v>
      </c>
      <c r="Q213" s="9">
        <f t="shared" si="113"/>
        <v>0</v>
      </c>
      <c r="R213" s="35">
        <f t="shared" si="106"/>
        <v>0</v>
      </c>
    </row>
    <row r="214" spans="1:18" ht="30" customHeight="1" x14ac:dyDescent="0.25">
      <c r="A214" s="43" t="s">
        <v>357</v>
      </c>
      <c r="B214" s="8" t="s">
        <v>358</v>
      </c>
      <c r="C214" s="48">
        <v>5.3</v>
      </c>
      <c r="D214" s="12">
        <v>5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11"/>
      <c r="L214" s="9">
        <f t="shared" si="114"/>
        <v>0</v>
      </c>
      <c r="M214" s="9">
        <f t="shared" si="112"/>
        <v>0</v>
      </c>
      <c r="N214" s="9">
        <f t="shared" si="115"/>
        <v>0</v>
      </c>
      <c r="O214" s="9">
        <f t="shared" si="103"/>
        <v>0</v>
      </c>
      <c r="P214" s="9">
        <f t="shared" si="116"/>
        <v>0</v>
      </c>
      <c r="Q214" s="9">
        <f t="shared" si="113"/>
        <v>0</v>
      </c>
      <c r="R214" s="35">
        <f t="shared" si="106"/>
        <v>0</v>
      </c>
    </row>
    <row r="215" spans="1:18" ht="30" customHeight="1" x14ac:dyDescent="0.25">
      <c r="A215" s="43" t="s">
        <v>359</v>
      </c>
      <c r="B215" s="8" t="s">
        <v>360</v>
      </c>
      <c r="C215" s="48">
        <v>5.3</v>
      </c>
      <c r="D215" s="12">
        <v>5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11"/>
      <c r="L215" s="9">
        <f t="shared" si="114"/>
        <v>0</v>
      </c>
      <c r="M215" s="9">
        <f t="shared" si="112"/>
        <v>0</v>
      </c>
      <c r="N215" s="9">
        <f t="shared" si="115"/>
        <v>0</v>
      </c>
      <c r="O215" s="9">
        <f t="shared" si="103"/>
        <v>0</v>
      </c>
      <c r="P215" s="9">
        <f t="shared" si="116"/>
        <v>0</v>
      </c>
      <c r="Q215" s="9">
        <f t="shared" si="113"/>
        <v>0</v>
      </c>
      <c r="R215" s="35">
        <f t="shared" si="106"/>
        <v>0</v>
      </c>
    </row>
    <row r="216" spans="1:18" ht="30" customHeight="1" x14ac:dyDescent="0.25">
      <c r="A216" s="43" t="s">
        <v>361</v>
      </c>
      <c r="B216" s="8" t="s">
        <v>362</v>
      </c>
      <c r="C216" s="48">
        <v>5.3</v>
      </c>
      <c r="D216" s="12">
        <v>5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11"/>
      <c r="L216" s="9">
        <f t="shared" si="114"/>
        <v>0</v>
      </c>
      <c r="M216" s="9">
        <f t="shared" si="112"/>
        <v>0</v>
      </c>
      <c r="N216" s="9">
        <f t="shared" si="115"/>
        <v>0</v>
      </c>
      <c r="O216" s="9">
        <f t="shared" si="103"/>
        <v>0</v>
      </c>
      <c r="P216" s="9">
        <f t="shared" si="116"/>
        <v>0</v>
      </c>
      <c r="Q216" s="9">
        <f t="shared" si="113"/>
        <v>0</v>
      </c>
      <c r="R216" s="35">
        <f t="shared" si="106"/>
        <v>0</v>
      </c>
    </row>
    <row r="217" spans="1:18" ht="30" customHeight="1" x14ac:dyDescent="0.25">
      <c r="A217" s="43" t="s">
        <v>363</v>
      </c>
      <c r="B217" s="8" t="s">
        <v>364</v>
      </c>
      <c r="C217" s="48">
        <v>5.3</v>
      </c>
      <c r="D217" s="12">
        <v>5</v>
      </c>
      <c r="E217" s="10" t="s">
        <v>20</v>
      </c>
      <c r="F217" s="9">
        <v>0</v>
      </c>
      <c r="G217" s="10" t="s">
        <v>20</v>
      </c>
      <c r="H217" s="9">
        <v>0</v>
      </c>
      <c r="I217" s="10" t="s">
        <v>20</v>
      </c>
      <c r="J217" s="9">
        <v>0</v>
      </c>
      <c r="K217" s="11"/>
      <c r="L217" s="10" t="s">
        <v>20</v>
      </c>
      <c r="M217" s="9">
        <f t="shared" si="112"/>
        <v>0</v>
      </c>
      <c r="N217" s="10" t="s">
        <v>20</v>
      </c>
      <c r="O217" s="9">
        <f t="shared" si="103"/>
        <v>0</v>
      </c>
      <c r="P217" s="10" t="s">
        <v>20</v>
      </c>
      <c r="Q217" s="9">
        <f t="shared" si="113"/>
        <v>0</v>
      </c>
      <c r="R217" s="35">
        <f t="shared" si="106"/>
        <v>0</v>
      </c>
    </row>
    <row r="218" spans="1:18" ht="30" customHeight="1" x14ac:dyDescent="0.25">
      <c r="A218" s="43" t="s">
        <v>365</v>
      </c>
      <c r="B218" s="8" t="s">
        <v>366</v>
      </c>
      <c r="C218" s="48">
        <v>5.3</v>
      </c>
      <c r="D218" s="12">
        <v>5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11"/>
      <c r="L218" s="9">
        <f t="shared" si="114"/>
        <v>0</v>
      </c>
      <c r="M218" s="9">
        <f t="shared" si="112"/>
        <v>0</v>
      </c>
      <c r="N218" s="9">
        <f t="shared" si="115"/>
        <v>0</v>
      </c>
      <c r="O218" s="9">
        <f t="shared" si="103"/>
        <v>0</v>
      </c>
      <c r="P218" s="9">
        <f t="shared" si="116"/>
        <v>0</v>
      </c>
      <c r="Q218" s="9">
        <f t="shared" si="113"/>
        <v>0</v>
      </c>
      <c r="R218" s="35">
        <f t="shared" si="106"/>
        <v>0</v>
      </c>
    </row>
    <row r="219" spans="1:18" ht="30" customHeight="1" x14ac:dyDescent="0.25">
      <c r="A219" s="43" t="s">
        <v>367</v>
      </c>
      <c r="B219" s="8" t="s">
        <v>368</v>
      </c>
      <c r="C219" s="48">
        <v>5.3</v>
      </c>
      <c r="D219" s="12">
        <v>25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11"/>
      <c r="L219" s="9">
        <f t="shared" si="114"/>
        <v>0</v>
      </c>
      <c r="M219" s="9">
        <f t="shared" si="112"/>
        <v>0</v>
      </c>
      <c r="N219" s="9">
        <f t="shared" si="115"/>
        <v>0</v>
      </c>
      <c r="O219" s="9">
        <f t="shared" si="103"/>
        <v>0</v>
      </c>
      <c r="P219" s="9">
        <f t="shared" si="116"/>
        <v>0</v>
      </c>
      <c r="Q219" s="9">
        <f t="shared" si="113"/>
        <v>0</v>
      </c>
      <c r="R219" s="35">
        <f t="shared" si="106"/>
        <v>0</v>
      </c>
    </row>
    <row r="220" spans="1:18" ht="30" customHeight="1" thickBot="1" x14ac:dyDescent="0.3">
      <c r="A220" s="44" t="s">
        <v>369</v>
      </c>
      <c r="B220" s="36" t="s">
        <v>370</v>
      </c>
      <c r="C220" s="49">
        <v>5.3</v>
      </c>
      <c r="D220" s="45">
        <v>25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46"/>
      <c r="L220" s="37">
        <f t="shared" si="114"/>
        <v>0</v>
      </c>
      <c r="M220" s="37">
        <f t="shared" si="112"/>
        <v>0</v>
      </c>
      <c r="N220" s="37">
        <f t="shared" si="115"/>
        <v>0</v>
      </c>
      <c r="O220" s="37">
        <f t="shared" si="103"/>
        <v>0</v>
      </c>
      <c r="P220" s="37">
        <f t="shared" si="116"/>
        <v>0</v>
      </c>
      <c r="Q220" s="37">
        <f t="shared" si="113"/>
        <v>0</v>
      </c>
      <c r="R220" s="47">
        <f t="shared" si="106"/>
        <v>0</v>
      </c>
    </row>
    <row r="221" spans="1:18" ht="30" customHeight="1" x14ac:dyDescent="0.25">
      <c r="A221" s="80" t="s">
        <v>4</v>
      </c>
      <c r="B221" s="80"/>
      <c r="C221" s="80"/>
      <c r="D221" s="80"/>
      <c r="E221" s="80"/>
      <c r="F221" s="80"/>
      <c r="G221" s="80"/>
      <c r="H221" s="80"/>
      <c r="I221" s="80"/>
      <c r="J221" s="80"/>
      <c r="K221" s="3"/>
      <c r="L221" s="3"/>
      <c r="M221" s="3"/>
      <c r="N221" s="3"/>
      <c r="O221" s="3"/>
      <c r="P221" s="3"/>
      <c r="Q221" s="3"/>
      <c r="R221" s="3"/>
    </row>
    <row r="222" spans="1:18" ht="30" customHeight="1" thickBot="1" x14ac:dyDescent="0.3">
      <c r="A222" s="73" t="s">
        <v>298</v>
      </c>
      <c r="B222" s="73"/>
      <c r="C222" s="73"/>
      <c r="D222" s="73"/>
      <c r="E222" s="73"/>
      <c r="F222" s="73"/>
      <c r="G222" s="73"/>
      <c r="H222" s="73"/>
      <c r="I222" s="73"/>
      <c r="J222" s="73"/>
      <c r="K222" s="4"/>
      <c r="L222" s="4"/>
      <c r="M222" s="4"/>
      <c r="N222" s="4"/>
      <c r="O222" s="4"/>
      <c r="P222" s="4"/>
      <c r="Q222" s="4"/>
      <c r="R222" s="4"/>
    </row>
    <row r="223" spans="1:18" ht="30" customHeight="1" x14ac:dyDescent="0.25">
      <c r="A223" s="74" t="s">
        <v>6</v>
      </c>
      <c r="B223" s="76" t="s">
        <v>7</v>
      </c>
      <c r="C223" s="78" t="s">
        <v>8</v>
      </c>
      <c r="D223" s="76" t="s">
        <v>9</v>
      </c>
      <c r="E223" s="5" t="s">
        <v>10</v>
      </c>
      <c r="F223" s="6" t="s">
        <v>11</v>
      </c>
      <c r="G223" s="5" t="s">
        <v>12</v>
      </c>
      <c r="H223" s="6" t="s">
        <v>13</v>
      </c>
      <c r="I223" s="5" t="s">
        <v>14</v>
      </c>
      <c r="J223" s="6" t="s">
        <v>15</v>
      </c>
      <c r="K223" s="41"/>
      <c r="L223" s="5" t="s">
        <v>10</v>
      </c>
      <c r="M223" s="6" t="s">
        <v>11</v>
      </c>
      <c r="N223" s="5" t="s">
        <v>12</v>
      </c>
      <c r="O223" s="6" t="s">
        <v>13</v>
      </c>
      <c r="P223" s="5" t="s">
        <v>14</v>
      </c>
      <c r="Q223" s="6" t="s">
        <v>15</v>
      </c>
      <c r="R223" s="7" t="s">
        <v>16</v>
      </c>
    </row>
    <row r="224" spans="1:18" ht="30" customHeight="1" x14ac:dyDescent="0.25">
      <c r="A224" s="75"/>
      <c r="B224" s="77"/>
      <c r="C224" s="79"/>
      <c r="D224" s="77"/>
      <c r="E224" s="40" t="s">
        <v>17</v>
      </c>
      <c r="F224" s="40" t="s">
        <v>17</v>
      </c>
      <c r="G224" s="40" t="s">
        <v>17</v>
      </c>
      <c r="H224" s="40" t="s">
        <v>17</v>
      </c>
      <c r="I224" s="40" t="s">
        <v>17</v>
      </c>
      <c r="J224" s="40" t="s">
        <v>17</v>
      </c>
      <c r="K224" s="39"/>
      <c r="L224" s="40"/>
      <c r="M224" s="40"/>
      <c r="N224" s="40"/>
      <c r="O224" s="40"/>
      <c r="P224" s="40"/>
      <c r="Q224" s="40"/>
      <c r="R224" s="42"/>
    </row>
    <row r="225" spans="1:18" ht="30" customHeight="1" x14ac:dyDescent="0.25">
      <c r="A225" s="43" t="s">
        <v>371</v>
      </c>
      <c r="B225" s="8" t="s">
        <v>372</v>
      </c>
      <c r="C225" s="48">
        <v>5.3</v>
      </c>
      <c r="D225" s="12">
        <v>5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11"/>
      <c r="L225" s="9">
        <f t="shared" ref="L225:L248" si="117">E225*D225</f>
        <v>0</v>
      </c>
      <c r="M225" s="9">
        <f t="shared" ref="M225:M248" si="118">F225*D225</f>
        <v>0</v>
      </c>
      <c r="N225" s="9">
        <f t="shared" ref="N225:N248" si="119">G225*D225</f>
        <v>0</v>
      </c>
      <c r="O225" s="9">
        <f t="shared" ref="O225:O248" si="120">H225*D225</f>
        <v>0</v>
      </c>
      <c r="P225" s="9">
        <f t="shared" ref="P225:P248" si="121">I225*D225</f>
        <v>0</v>
      </c>
      <c r="Q225" s="9">
        <f t="shared" ref="Q225:Q248" si="122">J225*D225</f>
        <v>0</v>
      </c>
      <c r="R225" s="35">
        <f t="shared" ref="R225:R248" si="123">SUM(L225:Q225)</f>
        <v>0</v>
      </c>
    </row>
    <row r="226" spans="1:18" ht="30" customHeight="1" x14ac:dyDescent="0.25">
      <c r="A226" s="43" t="s">
        <v>373</v>
      </c>
      <c r="B226" s="8" t="s">
        <v>374</v>
      </c>
      <c r="C226" s="48">
        <v>5.3</v>
      </c>
      <c r="D226" s="12">
        <v>200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11"/>
      <c r="L226" s="9">
        <f t="shared" si="117"/>
        <v>0</v>
      </c>
      <c r="M226" s="9">
        <f t="shared" si="118"/>
        <v>0</v>
      </c>
      <c r="N226" s="9">
        <f t="shared" si="119"/>
        <v>0</v>
      </c>
      <c r="O226" s="9">
        <f t="shared" si="120"/>
        <v>0</v>
      </c>
      <c r="P226" s="9">
        <f t="shared" si="121"/>
        <v>0</v>
      </c>
      <c r="Q226" s="9">
        <f t="shared" si="122"/>
        <v>0</v>
      </c>
      <c r="R226" s="35">
        <f t="shared" si="123"/>
        <v>0</v>
      </c>
    </row>
    <row r="227" spans="1:18" ht="30" customHeight="1" x14ac:dyDescent="0.25">
      <c r="A227" s="43" t="s">
        <v>375</v>
      </c>
      <c r="B227" s="8" t="s">
        <v>376</v>
      </c>
      <c r="C227" s="48">
        <v>5.3</v>
      </c>
      <c r="D227" s="12">
        <v>250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11"/>
      <c r="L227" s="9">
        <f t="shared" si="117"/>
        <v>0</v>
      </c>
      <c r="M227" s="9">
        <f t="shared" si="118"/>
        <v>0</v>
      </c>
      <c r="N227" s="9">
        <f t="shared" si="119"/>
        <v>0</v>
      </c>
      <c r="O227" s="9">
        <f t="shared" si="120"/>
        <v>0</v>
      </c>
      <c r="P227" s="9">
        <f t="shared" si="121"/>
        <v>0</v>
      </c>
      <c r="Q227" s="9">
        <f t="shared" si="122"/>
        <v>0</v>
      </c>
      <c r="R227" s="35">
        <f t="shared" si="123"/>
        <v>0</v>
      </c>
    </row>
    <row r="228" spans="1:18" ht="30" customHeight="1" x14ac:dyDescent="0.25">
      <c r="A228" s="43" t="s">
        <v>377</v>
      </c>
      <c r="B228" s="8" t="s">
        <v>378</v>
      </c>
      <c r="C228" s="48">
        <v>5.3</v>
      </c>
      <c r="D228" s="12">
        <v>250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11"/>
      <c r="L228" s="9">
        <f t="shared" si="117"/>
        <v>0</v>
      </c>
      <c r="M228" s="9">
        <f t="shared" si="118"/>
        <v>0</v>
      </c>
      <c r="N228" s="9">
        <f t="shared" si="119"/>
        <v>0</v>
      </c>
      <c r="O228" s="9">
        <f t="shared" si="120"/>
        <v>0</v>
      </c>
      <c r="P228" s="9">
        <f t="shared" si="121"/>
        <v>0</v>
      </c>
      <c r="Q228" s="9">
        <f t="shared" si="122"/>
        <v>0</v>
      </c>
      <c r="R228" s="35">
        <f t="shared" si="123"/>
        <v>0</v>
      </c>
    </row>
    <row r="229" spans="1:18" ht="30" customHeight="1" x14ac:dyDescent="0.25">
      <c r="A229" s="43" t="s">
        <v>379</v>
      </c>
      <c r="B229" s="8" t="s">
        <v>380</v>
      </c>
      <c r="C229" s="48">
        <v>5.4</v>
      </c>
      <c r="D229" s="12">
        <v>10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11"/>
      <c r="L229" s="9">
        <f t="shared" si="117"/>
        <v>0</v>
      </c>
      <c r="M229" s="9">
        <f t="shared" si="118"/>
        <v>0</v>
      </c>
      <c r="N229" s="9">
        <f t="shared" si="119"/>
        <v>0</v>
      </c>
      <c r="O229" s="9">
        <f t="shared" si="120"/>
        <v>0</v>
      </c>
      <c r="P229" s="9">
        <f t="shared" si="121"/>
        <v>0</v>
      </c>
      <c r="Q229" s="9">
        <f t="shared" si="122"/>
        <v>0</v>
      </c>
      <c r="R229" s="35">
        <f t="shared" si="123"/>
        <v>0</v>
      </c>
    </row>
    <row r="230" spans="1:18" ht="30" customHeight="1" x14ac:dyDescent="0.25">
      <c r="A230" s="43" t="s">
        <v>381</v>
      </c>
      <c r="B230" s="8" t="s">
        <v>382</v>
      </c>
      <c r="C230" s="48">
        <v>5.4</v>
      </c>
      <c r="D230" s="12">
        <v>10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11"/>
      <c r="L230" s="9">
        <f t="shared" si="117"/>
        <v>0</v>
      </c>
      <c r="M230" s="9">
        <f t="shared" si="118"/>
        <v>0</v>
      </c>
      <c r="N230" s="9">
        <f t="shared" si="119"/>
        <v>0</v>
      </c>
      <c r="O230" s="9">
        <f t="shared" si="120"/>
        <v>0</v>
      </c>
      <c r="P230" s="9">
        <f t="shared" si="121"/>
        <v>0</v>
      </c>
      <c r="Q230" s="9">
        <f t="shared" si="122"/>
        <v>0</v>
      </c>
      <c r="R230" s="35">
        <f t="shared" si="123"/>
        <v>0</v>
      </c>
    </row>
    <row r="231" spans="1:18" ht="30" customHeight="1" x14ac:dyDescent="0.25">
      <c r="A231" s="43" t="s">
        <v>383</v>
      </c>
      <c r="B231" s="8" t="s">
        <v>384</v>
      </c>
      <c r="C231" s="48">
        <v>5.4</v>
      </c>
      <c r="D231" s="12">
        <v>10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11"/>
      <c r="L231" s="9">
        <f t="shared" si="117"/>
        <v>0</v>
      </c>
      <c r="M231" s="9">
        <f t="shared" si="118"/>
        <v>0</v>
      </c>
      <c r="N231" s="9">
        <f t="shared" si="119"/>
        <v>0</v>
      </c>
      <c r="O231" s="9">
        <f t="shared" si="120"/>
        <v>0</v>
      </c>
      <c r="P231" s="9">
        <f t="shared" si="121"/>
        <v>0</v>
      </c>
      <c r="Q231" s="9">
        <f t="shared" si="122"/>
        <v>0</v>
      </c>
      <c r="R231" s="35">
        <f t="shared" si="123"/>
        <v>0</v>
      </c>
    </row>
    <row r="232" spans="1:18" ht="30" customHeight="1" x14ac:dyDescent="0.25">
      <c r="A232" s="43" t="s">
        <v>385</v>
      </c>
      <c r="B232" s="8" t="s">
        <v>386</v>
      </c>
      <c r="C232" s="48">
        <v>5.4</v>
      </c>
      <c r="D232" s="12">
        <v>5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11"/>
      <c r="L232" s="9">
        <f t="shared" si="117"/>
        <v>0</v>
      </c>
      <c r="M232" s="9">
        <f t="shared" si="118"/>
        <v>0</v>
      </c>
      <c r="N232" s="9">
        <f t="shared" si="119"/>
        <v>0</v>
      </c>
      <c r="O232" s="9">
        <f t="shared" si="120"/>
        <v>0</v>
      </c>
      <c r="P232" s="9">
        <f t="shared" si="121"/>
        <v>0</v>
      </c>
      <c r="Q232" s="9">
        <f t="shared" si="122"/>
        <v>0</v>
      </c>
      <c r="R232" s="35">
        <f t="shared" si="123"/>
        <v>0</v>
      </c>
    </row>
    <row r="233" spans="1:18" ht="30" customHeight="1" x14ac:dyDescent="0.25">
      <c r="A233" s="43" t="s">
        <v>387</v>
      </c>
      <c r="B233" s="8" t="s">
        <v>388</v>
      </c>
      <c r="C233" s="48">
        <v>5.4</v>
      </c>
      <c r="D233" s="12">
        <v>5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11"/>
      <c r="L233" s="9">
        <f t="shared" si="117"/>
        <v>0</v>
      </c>
      <c r="M233" s="9">
        <f t="shared" si="118"/>
        <v>0</v>
      </c>
      <c r="N233" s="9">
        <f t="shared" si="119"/>
        <v>0</v>
      </c>
      <c r="O233" s="9">
        <f t="shared" si="120"/>
        <v>0</v>
      </c>
      <c r="P233" s="9">
        <f t="shared" si="121"/>
        <v>0</v>
      </c>
      <c r="Q233" s="9">
        <f t="shared" si="122"/>
        <v>0</v>
      </c>
      <c r="R233" s="35">
        <f t="shared" si="123"/>
        <v>0</v>
      </c>
    </row>
    <row r="234" spans="1:18" ht="30" customHeight="1" x14ac:dyDescent="0.25">
      <c r="A234" s="43" t="s">
        <v>389</v>
      </c>
      <c r="B234" s="8" t="s">
        <v>390</v>
      </c>
      <c r="C234" s="48">
        <v>5.4</v>
      </c>
      <c r="D234" s="12">
        <v>10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11"/>
      <c r="L234" s="9">
        <f t="shared" si="117"/>
        <v>0</v>
      </c>
      <c r="M234" s="9">
        <f t="shared" si="118"/>
        <v>0</v>
      </c>
      <c r="N234" s="9">
        <f t="shared" si="119"/>
        <v>0</v>
      </c>
      <c r="O234" s="9">
        <f t="shared" si="120"/>
        <v>0</v>
      </c>
      <c r="P234" s="9">
        <f t="shared" si="121"/>
        <v>0</v>
      </c>
      <c r="Q234" s="9">
        <f t="shared" si="122"/>
        <v>0</v>
      </c>
      <c r="R234" s="35">
        <f t="shared" si="123"/>
        <v>0</v>
      </c>
    </row>
    <row r="235" spans="1:18" ht="30" customHeight="1" x14ac:dyDescent="0.25">
      <c r="A235" s="43" t="s">
        <v>391</v>
      </c>
      <c r="B235" s="8" t="s">
        <v>392</v>
      </c>
      <c r="C235" s="48">
        <v>5.4</v>
      </c>
      <c r="D235" s="12">
        <v>10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11"/>
      <c r="L235" s="9">
        <f t="shared" si="117"/>
        <v>0</v>
      </c>
      <c r="M235" s="9">
        <f t="shared" si="118"/>
        <v>0</v>
      </c>
      <c r="N235" s="9">
        <f t="shared" si="119"/>
        <v>0</v>
      </c>
      <c r="O235" s="9">
        <f t="shared" si="120"/>
        <v>0</v>
      </c>
      <c r="P235" s="9">
        <f t="shared" si="121"/>
        <v>0</v>
      </c>
      <c r="Q235" s="9">
        <f t="shared" si="122"/>
        <v>0</v>
      </c>
      <c r="R235" s="35">
        <f t="shared" si="123"/>
        <v>0</v>
      </c>
    </row>
    <row r="236" spans="1:18" ht="30" customHeight="1" x14ac:dyDescent="0.25">
      <c r="A236" s="43" t="s">
        <v>393</v>
      </c>
      <c r="B236" s="8" t="s">
        <v>394</v>
      </c>
      <c r="C236" s="48">
        <v>5.4</v>
      </c>
      <c r="D236" s="12">
        <v>5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11"/>
      <c r="L236" s="9">
        <f t="shared" si="117"/>
        <v>0</v>
      </c>
      <c r="M236" s="9">
        <f t="shared" si="118"/>
        <v>0</v>
      </c>
      <c r="N236" s="9">
        <f t="shared" si="119"/>
        <v>0</v>
      </c>
      <c r="O236" s="9">
        <f t="shared" si="120"/>
        <v>0</v>
      </c>
      <c r="P236" s="9">
        <f t="shared" si="121"/>
        <v>0</v>
      </c>
      <c r="Q236" s="9">
        <f t="shared" si="122"/>
        <v>0</v>
      </c>
      <c r="R236" s="35">
        <f t="shared" si="123"/>
        <v>0</v>
      </c>
    </row>
    <row r="237" spans="1:18" ht="30" customHeight="1" x14ac:dyDescent="0.25">
      <c r="A237" s="43" t="s">
        <v>395</v>
      </c>
      <c r="B237" s="8" t="s">
        <v>396</v>
      </c>
      <c r="C237" s="48">
        <v>5.4</v>
      </c>
      <c r="D237" s="12">
        <v>5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11"/>
      <c r="L237" s="9">
        <f t="shared" si="117"/>
        <v>0</v>
      </c>
      <c r="M237" s="9">
        <f t="shared" si="118"/>
        <v>0</v>
      </c>
      <c r="N237" s="9">
        <f t="shared" si="119"/>
        <v>0</v>
      </c>
      <c r="O237" s="9">
        <f t="shared" si="120"/>
        <v>0</v>
      </c>
      <c r="P237" s="9">
        <f t="shared" si="121"/>
        <v>0</v>
      </c>
      <c r="Q237" s="9">
        <f t="shared" si="122"/>
        <v>0</v>
      </c>
      <c r="R237" s="35">
        <f t="shared" si="123"/>
        <v>0</v>
      </c>
    </row>
    <row r="238" spans="1:18" ht="30" customHeight="1" x14ac:dyDescent="0.25">
      <c r="A238" s="43" t="s">
        <v>397</v>
      </c>
      <c r="B238" s="8" t="s">
        <v>398</v>
      </c>
      <c r="C238" s="48">
        <v>5.4</v>
      </c>
      <c r="D238" s="12">
        <v>5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11"/>
      <c r="L238" s="9">
        <f t="shared" si="117"/>
        <v>0</v>
      </c>
      <c r="M238" s="9">
        <f t="shared" si="118"/>
        <v>0</v>
      </c>
      <c r="N238" s="9">
        <f t="shared" si="119"/>
        <v>0</v>
      </c>
      <c r="O238" s="9">
        <f t="shared" si="120"/>
        <v>0</v>
      </c>
      <c r="P238" s="9">
        <f t="shared" si="121"/>
        <v>0</v>
      </c>
      <c r="Q238" s="9">
        <f t="shared" si="122"/>
        <v>0</v>
      </c>
      <c r="R238" s="35">
        <f t="shared" si="123"/>
        <v>0</v>
      </c>
    </row>
    <row r="239" spans="1:18" ht="30" customHeight="1" x14ac:dyDescent="0.25">
      <c r="A239" s="43" t="s">
        <v>399</v>
      </c>
      <c r="B239" s="8" t="s">
        <v>400</v>
      </c>
      <c r="C239" s="48">
        <v>5.4</v>
      </c>
      <c r="D239" s="12">
        <v>5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11"/>
      <c r="L239" s="9">
        <f t="shared" si="117"/>
        <v>0</v>
      </c>
      <c r="M239" s="9">
        <f t="shared" si="118"/>
        <v>0</v>
      </c>
      <c r="N239" s="9">
        <f t="shared" si="119"/>
        <v>0</v>
      </c>
      <c r="O239" s="9">
        <f t="shared" si="120"/>
        <v>0</v>
      </c>
      <c r="P239" s="9">
        <f t="shared" si="121"/>
        <v>0</v>
      </c>
      <c r="Q239" s="9">
        <f t="shared" si="122"/>
        <v>0</v>
      </c>
      <c r="R239" s="35">
        <f t="shared" si="123"/>
        <v>0</v>
      </c>
    </row>
    <row r="240" spans="1:18" ht="30" customHeight="1" x14ac:dyDescent="0.25">
      <c r="A240" s="43" t="s">
        <v>401</v>
      </c>
      <c r="B240" s="8" t="s">
        <v>402</v>
      </c>
      <c r="C240" s="48">
        <v>5.4</v>
      </c>
      <c r="D240" s="12">
        <v>5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11"/>
      <c r="L240" s="9">
        <f t="shared" si="117"/>
        <v>0</v>
      </c>
      <c r="M240" s="9">
        <f t="shared" si="118"/>
        <v>0</v>
      </c>
      <c r="N240" s="9">
        <f t="shared" si="119"/>
        <v>0</v>
      </c>
      <c r="O240" s="9">
        <f t="shared" si="120"/>
        <v>0</v>
      </c>
      <c r="P240" s="9">
        <f t="shared" si="121"/>
        <v>0</v>
      </c>
      <c r="Q240" s="9">
        <f t="shared" si="122"/>
        <v>0</v>
      </c>
      <c r="R240" s="35">
        <f t="shared" si="123"/>
        <v>0</v>
      </c>
    </row>
    <row r="241" spans="1:18" ht="30" customHeight="1" x14ac:dyDescent="0.25">
      <c r="A241" s="43" t="s">
        <v>403</v>
      </c>
      <c r="B241" s="8" t="s">
        <v>404</v>
      </c>
      <c r="C241" s="48">
        <v>5.4</v>
      </c>
      <c r="D241" s="12">
        <v>10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11"/>
      <c r="L241" s="9">
        <f t="shared" si="117"/>
        <v>0</v>
      </c>
      <c r="M241" s="9">
        <f t="shared" si="118"/>
        <v>0</v>
      </c>
      <c r="N241" s="9">
        <f t="shared" si="119"/>
        <v>0</v>
      </c>
      <c r="O241" s="9">
        <f t="shared" si="120"/>
        <v>0</v>
      </c>
      <c r="P241" s="9">
        <f t="shared" si="121"/>
        <v>0</v>
      </c>
      <c r="Q241" s="9">
        <f t="shared" si="122"/>
        <v>0</v>
      </c>
      <c r="R241" s="35">
        <f t="shared" si="123"/>
        <v>0</v>
      </c>
    </row>
    <row r="242" spans="1:18" ht="30" customHeight="1" x14ac:dyDescent="0.25">
      <c r="A242" s="43" t="s">
        <v>405</v>
      </c>
      <c r="B242" s="8" t="s">
        <v>406</v>
      </c>
      <c r="C242" s="48">
        <v>5.4</v>
      </c>
      <c r="D242" s="12">
        <v>10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11"/>
      <c r="L242" s="9">
        <f t="shared" si="117"/>
        <v>0</v>
      </c>
      <c r="M242" s="9">
        <f t="shared" si="118"/>
        <v>0</v>
      </c>
      <c r="N242" s="9">
        <f t="shared" si="119"/>
        <v>0</v>
      </c>
      <c r="O242" s="9">
        <f t="shared" si="120"/>
        <v>0</v>
      </c>
      <c r="P242" s="9">
        <f t="shared" si="121"/>
        <v>0</v>
      </c>
      <c r="Q242" s="9">
        <f t="shared" si="122"/>
        <v>0</v>
      </c>
      <c r="R242" s="35">
        <f t="shared" si="123"/>
        <v>0</v>
      </c>
    </row>
    <row r="243" spans="1:18" ht="30" customHeight="1" x14ac:dyDescent="0.25">
      <c r="A243" s="43" t="s">
        <v>407</v>
      </c>
      <c r="B243" s="8" t="s">
        <v>408</v>
      </c>
      <c r="C243" s="48">
        <v>5.4</v>
      </c>
      <c r="D243" s="12">
        <v>5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11"/>
      <c r="L243" s="9">
        <f t="shared" si="117"/>
        <v>0</v>
      </c>
      <c r="M243" s="9">
        <f t="shared" si="118"/>
        <v>0</v>
      </c>
      <c r="N243" s="9">
        <f t="shared" si="119"/>
        <v>0</v>
      </c>
      <c r="O243" s="9">
        <f t="shared" si="120"/>
        <v>0</v>
      </c>
      <c r="P243" s="9">
        <f t="shared" si="121"/>
        <v>0</v>
      </c>
      <c r="Q243" s="9">
        <f t="shared" si="122"/>
        <v>0</v>
      </c>
      <c r="R243" s="35">
        <f t="shared" si="123"/>
        <v>0</v>
      </c>
    </row>
    <row r="244" spans="1:18" ht="30" customHeight="1" x14ac:dyDescent="0.25">
      <c r="A244" s="43" t="s">
        <v>409</v>
      </c>
      <c r="B244" s="8" t="s">
        <v>410</v>
      </c>
      <c r="C244" s="48">
        <v>5.4</v>
      </c>
      <c r="D244" s="12">
        <v>10</v>
      </c>
      <c r="E244" s="10" t="s">
        <v>20</v>
      </c>
      <c r="F244" s="9">
        <v>0</v>
      </c>
      <c r="G244" s="10" t="s">
        <v>20</v>
      </c>
      <c r="H244" s="9">
        <v>0</v>
      </c>
      <c r="I244" s="10" t="s">
        <v>20</v>
      </c>
      <c r="J244" s="9">
        <v>0</v>
      </c>
      <c r="K244" s="11"/>
      <c r="L244" s="10" t="s">
        <v>20</v>
      </c>
      <c r="M244" s="9">
        <f t="shared" si="118"/>
        <v>0</v>
      </c>
      <c r="N244" s="10" t="s">
        <v>20</v>
      </c>
      <c r="O244" s="9">
        <f t="shared" si="120"/>
        <v>0</v>
      </c>
      <c r="P244" s="10" t="s">
        <v>20</v>
      </c>
      <c r="Q244" s="9">
        <f t="shared" si="122"/>
        <v>0</v>
      </c>
      <c r="R244" s="35">
        <f t="shared" si="123"/>
        <v>0</v>
      </c>
    </row>
    <row r="245" spans="1:18" ht="30" customHeight="1" x14ac:dyDescent="0.25">
      <c r="A245" s="43" t="s">
        <v>411</v>
      </c>
      <c r="B245" s="8" t="s">
        <v>412</v>
      </c>
      <c r="C245" s="48">
        <v>5.5</v>
      </c>
      <c r="D245" s="12">
        <v>10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11"/>
      <c r="L245" s="9">
        <f t="shared" si="117"/>
        <v>0</v>
      </c>
      <c r="M245" s="9">
        <f t="shared" si="118"/>
        <v>0</v>
      </c>
      <c r="N245" s="9">
        <f t="shared" si="119"/>
        <v>0</v>
      </c>
      <c r="O245" s="9">
        <f t="shared" si="120"/>
        <v>0</v>
      </c>
      <c r="P245" s="9">
        <f t="shared" si="121"/>
        <v>0</v>
      </c>
      <c r="Q245" s="9">
        <f t="shared" si="122"/>
        <v>0</v>
      </c>
      <c r="R245" s="35">
        <f t="shared" si="123"/>
        <v>0</v>
      </c>
    </row>
    <row r="246" spans="1:18" ht="30" customHeight="1" x14ac:dyDescent="0.25">
      <c r="A246" s="43" t="s">
        <v>413</v>
      </c>
      <c r="B246" s="8" t="s">
        <v>414</v>
      </c>
      <c r="C246" s="48">
        <v>5.5</v>
      </c>
      <c r="D246" s="12">
        <v>10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11"/>
      <c r="L246" s="9">
        <f t="shared" si="117"/>
        <v>0</v>
      </c>
      <c r="M246" s="9">
        <f t="shared" si="118"/>
        <v>0</v>
      </c>
      <c r="N246" s="9">
        <f t="shared" si="119"/>
        <v>0</v>
      </c>
      <c r="O246" s="9">
        <f t="shared" si="120"/>
        <v>0</v>
      </c>
      <c r="P246" s="9">
        <f t="shared" si="121"/>
        <v>0</v>
      </c>
      <c r="Q246" s="9">
        <f t="shared" si="122"/>
        <v>0</v>
      </c>
      <c r="R246" s="35">
        <f t="shared" si="123"/>
        <v>0</v>
      </c>
    </row>
    <row r="247" spans="1:18" ht="30" customHeight="1" x14ac:dyDescent="0.25">
      <c r="A247" s="43" t="s">
        <v>415</v>
      </c>
      <c r="B247" s="8" t="s">
        <v>416</v>
      </c>
      <c r="C247" s="48">
        <v>5.5</v>
      </c>
      <c r="D247" s="12">
        <v>10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11"/>
      <c r="L247" s="9">
        <f t="shared" si="117"/>
        <v>0</v>
      </c>
      <c r="M247" s="9">
        <f t="shared" si="118"/>
        <v>0</v>
      </c>
      <c r="N247" s="9">
        <f t="shared" si="119"/>
        <v>0</v>
      </c>
      <c r="O247" s="9">
        <f t="shared" si="120"/>
        <v>0</v>
      </c>
      <c r="P247" s="9">
        <f t="shared" si="121"/>
        <v>0</v>
      </c>
      <c r="Q247" s="9">
        <f t="shared" si="122"/>
        <v>0</v>
      </c>
      <c r="R247" s="35">
        <f t="shared" si="123"/>
        <v>0</v>
      </c>
    </row>
    <row r="248" spans="1:18" ht="30" customHeight="1" thickBot="1" x14ac:dyDescent="0.3">
      <c r="A248" s="44" t="s">
        <v>417</v>
      </c>
      <c r="B248" s="36" t="s">
        <v>418</v>
      </c>
      <c r="C248" s="49">
        <v>5.5</v>
      </c>
      <c r="D248" s="45">
        <v>5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46"/>
      <c r="L248" s="37">
        <f t="shared" si="117"/>
        <v>0</v>
      </c>
      <c r="M248" s="37">
        <f t="shared" si="118"/>
        <v>0</v>
      </c>
      <c r="N248" s="37">
        <f t="shared" si="119"/>
        <v>0</v>
      </c>
      <c r="O248" s="37">
        <f t="shared" si="120"/>
        <v>0</v>
      </c>
      <c r="P248" s="37">
        <f t="shared" si="121"/>
        <v>0</v>
      </c>
      <c r="Q248" s="37">
        <f t="shared" si="122"/>
        <v>0</v>
      </c>
      <c r="R248" s="47">
        <f t="shared" si="123"/>
        <v>0</v>
      </c>
    </row>
    <row r="249" spans="1:18" ht="30" customHeight="1" x14ac:dyDescent="0.25">
      <c r="A249" s="80" t="s">
        <v>4</v>
      </c>
      <c r="B249" s="80"/>
      <c r="C249" s="80"/>
      <c r="D249" s="80"/>
      <c r="E249" s="80"/>
      <c r="F249" s="80"/>
      <c r="G249" s="80"/>
      <c r="H249" s="80"/>
      <c r="I249" s="80"/>
      <c r="J249" s="80"/>
      <c r="K249" s="3"/>
      <c r="L249" s="3"/>
      <c r="M249" s="3"/>
      <c r="N249" s="3"/>
      <c r="O249" s="3"/>
      <c r="P249" s="3"/>
      <c r="Q249" s="3"/>
      <c r="R249" s="3"/>
    </row>
    <row r="250" spans="1:18" ht="30" customHeight="1" thickBot="1" x14ac:dyDescent="0.3">
      <c r="A250" s="73" t="s">
        <v>419</v>
      </c>
      <c r="B250" s="73"/>
      <c r="C250" s="73"/>
      <c r="D250" s="73"/>
      <c r="E250" s="73"/>
      <c r="F250" s="73"/>
      <c r="G250" s="73"/>
      <c r="H250" s="73"/>
      <c r="I250" s="73"/>
      <c r="J250" s="73"/>
      <c r="K250" s="4"/>
      <c r="L250" s="4"/>
      <c r="M250" s="4"/>
      <c r="N250" s="4"/>
      <c r="O250" s="4"/>
      <c r="P250" s="4"/>
      <c r="Q250" s="4"/>
      <c r="R250" s="4"/>
    </row>
    <row r="251" spans="1:18" ht="30" customHeight="1" x14ac:dyDescent="0.25">
      <c r="A251" s="74" t="s">
        <v>6</v>
      </c>
      <c r="B251" s="76" t="s">
        <v>7</v>
      </c>
      <c r="C251" s="78" t="s">
        <v>8</v>
      </c>
      <c r="D251" s="76" t="s">
        <v>9</v>
      </c>
      <c r="E251" s="5" t="s">
        <v>10</v>
      </c>
      <c r="F251" s="6" t="s">
        <v>11</v>
      </c>
      <c r="G251" s="5" t="s">
        <v>12</v>
      </c>
      <c r="H251" s="6" t="s">
        <v>13</v>
      </c>
      <c r="I251" s="5" t="s">
        <v>14</v>
      </c>
      <c r="J251" s="6" t="s">
        <v>15</v>
      </c>
      <c r="K251" s="41"/>
      <c r="L251" s="5" t="s">
        <v>10</v>
      </c>
      <c r="M251" s="6" t="s">
        <v>11</v>
      </c>
      <c r="N251" s="5" t="s">
        <v>12</v>
      </c>
      <c r="O251" s="6" t="s">
        <v>13</v>
      </c>
      <c r="P251" s="5" t="s">
        <v>14</v>
      </c>
      <c r="Q251" s="6" t="s">
        <v>15</v>
      </c>
      <c r="R251" s="7" t="s">
        <v>16</v>
      </c>
    </row>
    <row r="252" spans="1:18" ht="30" customHeight="1" x14ac:dyDescent="0.25">
      <c r="A252" s="75"/>
      <c r="B252" s="77"/>
      <c r="C252" s="79"/>
      <c r="D252" s="77"/>
      <c r="E252" s="40" t="s">
        <v>17</v>
      </c>
      <c r="F252" s="40" t="s">
        <v>17</v>
      </c>
      <c r="G252" s="40" t="s">
        <v>17</v>
      </c>
      <c r="H252" s="40" t="s">
        <v>17</v>
      </c>
      <c r="I252" s="40" t="s">
        <v>17</v>
      </c>
      <c r="J252" s="40" t="s">
        <v>17</v>
      </c>
      <c r="K252" s="39"/>
      <c r="L252" s="40"/>
      <c r="M252" s="40"/>
      <c r="N252" s="40"/>
      <c r="O252" s="40"/>
      <c r="P252" s="40"/>
      <c r="Q252" s="40"/>
      <c r="R252" s="42"/>
    </row>
    <row r="253" spans="1:18" ht="30" customHeight="1" x14ac:dyDescent="0.25">
      <c r="A253" s="43" t="s">
        <v>420</v>
      </c>
      <c r="B253" s="8" t="s">
        <v>421</v>
      </c>
      <c r="C253" s="48">
        <v>6</v>
      </c>
      <c r="D253" s="12">
        <v>5</v>
      </c>
      <c r="E253" s="10" t="s">
        <v>20</v>
      </c>
      <c r="F253" s="9">
        <v>0</v>
      </c>
      <c r="G253" s="10" t="s">
        <v>20</v>
      </c>
      <c r="H253" s="10" t="s">
        <v>20</v>
      </c>
      <c r="I253" s="10" t="s">
        <v>20</v>
      </c>
      <c r="J253" s="10" t="s">
        <v>20</v>
      </c>
      <c r="K253" s="11"/>
      <c r="L253" s="10" t="s">
        <v>20</v>
      </c>
      <c r="M253" s="9">
        <f t="shared" ref="M253:M270" si="124">F253*D253</f>
        <v>0</v>
      </c>
      <c r="N253" s="10" t="s">
        <v>20</v>
      </c>
      <c r="O253" s="10" t="s">
        <v>20</v>
      </c>
      <c r="P253" s="10" t="s">
        <v>20</v>
      </c>
      <c r="Q253" s="10" t="s">
        <v>20</v>
      </c>
      <c r="R253" s="35">
        <f t="shared" ref="R253:R270" si="125">SUM(L253:Q253)</f>
        <v>0</v>
      </c>
    </row>
    <row r="254" spans="1:18" ht="30" customHeight="1" x14ac:dyDescent="0.25">
      <c r="A254" s="43" t="s">
        <v>422</v>
      </c>
      <c r="B254" s="8" t="s">
        <v>423</v>
      </c>
      <c r="C254" s="48">
        <v>6.1</v>
      </c>
      <c r="D254" s="12">
        <v>5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11"/>
      <c r="L254" s="9">
        <f t="shared" ref="L254:L270" si="126">E254*D254</f>
        <v>0</v>
      </c>
      <c r="M254" s="9">
        <f t="shared" si="124"/>
        <v>0</v>
      </c>
      <c r="N254" s="9">
        <f t="shared" ref="N254:N270" si="127">G254*D254</f>
        <v>0</v>
      </c>
      <c r="O254" s="9">
        <f t="shared" ref="O254:O270" si="128">H254*D254</f>
        <v>0</v>
      </c>
      <c r="P254" s="9">
        <f t="shared" ref="P254:P270" si="129">I254*D254</f>
        <v>0</v>
      </c>
      <c r="Q254" s="9">
        <f t="shared" ref="Q254:Q270" si="130">J254*D254</f>
        <v>0</v>
      </c>
      <c r="R254" s="35">
        <f t="shared" si="125"/>
        <v>0</v>
      </c>
    </row>
    <row r="255" spans="1:18" ht="30" customHeight="1" x14ac:dyDescent="0.25">
      <c r="A255" s="43" t="s">
        <v>424</v>
      </c>
      <c r="B255" s="8" t="s">
        <v>425</v>
      </c>
      <c r="C255" s="48">
        <v>6.1</v>
      </c>
      <c r="D255" s="12">
        <v>5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11"/>
      <c r="L255" s="9">
        <f t="shared" si="126"/>
        <v>0</v>
      </c>
      <c r="M255" s="9">
        <f t="shared" si="124"/>
        <v>0</v>
      </c>
      <c r="N255" s="9">
        <f t="shared" si="127"/>
        <v>0</v>
      </c>
      <c r="O255" s="9">
        <f t="shared" si="128"/>
        <v>0</v>
      </c>
      <c r="P255" s="9">
        <f t="shared" si="129"/>
        <v>0</v>
      </c>
      <c r="Q255" s="9">
        <f t="shared" si="130"/>
        <v>0</v>
      </c>
      <c r="R255" s="35">
        <f t="shared" si="125"/>
        <v>0</v>
      </c>
    </row>
    <row r="256" spans="1:18" ht="30" customHeight="1" x14ac:dyDescent="0.25">
      <c r="A256" s="43" t="s">
        <v>426</v>
      </c>
      <c r="B256" s="8" t="s">
        <v>427</v>
      </c>
      <c r="C256" s="48">
        <v>6.1</v>
      </c>
      <c r="D256" s="12">
        <v>6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11"/>
      <c r="L256" s="9">
        <f t="shared" si="126"/>
        <v>0</v>
      </c>
      <c r="M256" s="9">
        <f t="shared" si="124"/>
        <v>0</v>
      </c>
      <c r="N256" s="9">
        <f t="shared" si="127"/>
        <v>0</v>
      </c>
      <c r="O256" s="9">
        <f t="shared" si="128"/>
        <v>0</v>
      </c>
      <c r="P256" s="9">
        <f t="shared" si="129"/>
        <v>0</v>
      </c>
      <c r="Q256" s="9">
        <f t="shared" si="130"/>
        <v>0</v>
      </c>
      <c r="R256" s="35">
        <f t="shared" si="125"/>
        <v>0</v>
      </c>
    </row>
    <row r="257" spans="1:18" ht="30" customHeight="1" x14ac:dyDescent="0.25">
      <c r="A257" s="43" t="s">
        <v>428</v>
      </c>
      <c r="B257" s="8" t="s">
        <v>429</v>
      </c>
      <c r="C257" s="48">
        <v>6.1</v>
      </c>
      <c r="D257" s="12">
        <v>6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11"/>
      <c r="L257" s="9">
        <f t="shared" si="126"/>
        <v>0</v>
      </c>
      <c r="M257" s="9">
        <f t="shared" si="124"/>
        <v>0</v>
      </c>
      <c r="N257" s="9">
        <f t="shared" si="127"/>
        <v>0</v>
      </c>
      <c r="O257" s="9">
        <f t="shared" si="128"/>
        <v>0</v>
      </c>
      <c r="P257" s="9">
        <f t="shared" si="129"/>
        <v>0</v>
      </c>
      <c r="Q257" s="9">
        <f t="shared" si="130"/>
        <v>0</v>
      </c>
      <c r="R257" s="35">
        <f t="shared" si="125"/>
        <v>0</v>
      </c>
    </row>
    <row r="258" spans="1:18" ht="30" customHeight="1" x14ac:dyDescent="0.25">
      <c r="A258" s="43" t="s">
        <v>430</v>
      </c>
      <c r="B258" s="8" t="s">
        <v>431</v>
      </c>
      <c r="C258" s="48">
        <v>6.1</v>
      </c>
      <c r="D258" s="12">
        <v>6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11"/>
      <c r="L258" s="9">
        <f t="shared" si="126"/>
        <v>0</v>
      </c>
      <c r="M258" s="9">
        <f t="shared" si="124"/>
        <v>0</v>
      </c>
      <c r="N258" s="9">
        <f t="shared" si="127"/>
        <v>0</v>
      </c>
      <c r="O258" s="9">
        <f t="shared" si="128"/>
        <v>0</v>
      </c>
      <c r="P258" s="9">
        <f t="shared" si="129"/>
        <v>0</v>
      </c>
      <c r="Q258" s="9">
        <f t="shared" si="130"/>
        <v>0</v>
      </c>
      <c r="R258" s="35">
        <f t="shared" si="125"/>
        <v>0</v>
      </c>
    </row>
    <row r="259" spans="1:18" ht="30" customHeight="1" x14ac:dyDescent="0.25">
      <c r="A259" s="43" t="s">
        <v>432</v>
      </c>
      <c r="B259" s="8" t="s">
        <v>433</v>
      </c>
      <c r="C259" s="48">
        <v>6.1</v>
      </c>
      <c r="D259" s="12">
        <v>5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11"/>
      <c r="L259" s="9">
        <f t="shared" si="126"/>
        <v>0</v>
      </c>
      <c r="M259" s="9">
        <f t="shared" si="124"/>
        <v>0</v>
      </c>
      <c r="N259" s="9">
        <f t="shared" si="127"/>
        <v>0</v>
      </c>
      <c r="O259" s="9">
        <f t="shared" si="128"/>
        <v>0</v>
      </c>
      <c r="P259" s="9">
        <f t="shared" si="129"/>
        <v>0</v>
      </c>
      <c r="Q259" s="9">
        <f t="shared" si="130"/>
        <v>0</v>
      </c>
      <c r="R259" s="35">
        <f t="shared" si="125"/>
        <v>0</v>
      </c>
    </row>
    <row r="260" spans="1:18" ht="30" customHeight="1" x14ac:dyDescent="0.25">
      <c r="A260" s="43" t="s">
        <v>434</v>
      </c>
      <c r="B260" s="8" t="s">
        <v>435</v>
      </c>
      <c r="C260" s="48">
        <v>6.1</v>
      </c>
      <c r="D260" s="12">
        <v>5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11"/>
      <c r="L260" s="9">
        <f t="shared" si="126"/>
        <v>0</v>
      </c>
      <c r="M260" s="9">
        <f t="shared" si="124"/>
        <v>0</v>
      </c>
      <c r="N260" s="9">
        <f t="shared" si="127"/>
        <v>0</v>
      </c>
      <c r="O260" s="9">
        <f t="shared" si="128"/>
        <v>0</v>
      </c>
      <c r="P260" s="9">
        <f t="shared" si="129"/>
        <v>0</v>
      </c>
      <c r="Q260" s="9">
        <f t="shared" si="130"/>
        <v>0</v>
      </c>
      <c r="R260" s="35">
        <f t="shared" si="125"/>
        <v>0</v>
      </c>
    </row>
    <row r="261" spans="1:18" ht="30" customHeight="1" x14ac:dyDescent="0.25">
      <c r="A261" s="43" t="s">
        <v>436</v>
      </c>
      <c r="B261" s="8" t="s">
        <v>437</v>
      </c>
      <c r="C261" s="48">
        <v>6.1</v>
      </c>
      <c r="D261" s="12">
        <v>5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11"/>
      <c r="L261" s="9">
        <f t="shared" si="126"/>
        <v>0</v>
      </c>
      <c r="M261" s="9">
        <f t="shared" si="124"/>
        <v>0</v>
      </c>
      <c r="N261" s="9">
        <f t="shared" si="127"/>
        <v>0</v>
      </c>
      <c r="O261" s="9">
        <f t="shared" si="128"/>
        <v>0</v>
      </c>
      <c r="P261" s="9">
        <f t="shared" si="129"/>
        <v>0</v>
      </c>
      <c r="Q261" s="9">
        <f t="shared" si="130"/>
        <v>0</v>
      </c>
      <c r="R261" s="35">
        <f t="shared" si="125"/>
        <v>0</v>
      </c>
    </row>
    <row r="262" spans="1:18" ht="30" customHeight="1" x14ac:dyDescent="0.25">
      <c r="A262" s="43" t="s">
        <v>438</v>
      </c>
      <c r="B262" s="8" t="s">
        <v>439</v>
      </c>
      <c r="C262" s="48">
        <v>6.1</v>
      </c>
      <c r="D262" s="12">
        <v>5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11"/>
      <c r="L262" s="9">
        <f t="shared" si="126"/>
        <v>0</v>
      </c>
      <c r="M262" s="9">
        <f t="shared" si="124"/>
        <v>0</v>
      </c>
      <c r="N262" s="9">
        <f t="shared" si="127"/>
        <v>0</v>
      </c>
      <c r="O262" s="9">
        <f t="shared" si="128"/>
        <v>0</v>
      </c>
      <c r="P262" s="9">
        <f t="shared" si="129"/>
        <v>0</v>
      </c>
      <c r="Q262" s="9">
        <f t="shared" si="130"/>
        <v>0</v>
      </c>
      <c r="R262" s="35">
        <f t="shared" si="125"/>
        <v>0</v>
      </c>
    </row>
    <row r="263" spans="1:18" ht="30" customHeight="1" x14ac:dyDescent="0.25">
      <c r="A263" s="43" t="s">
        <v>440</v>
      </c>
      <c r="B263" s="8" t="s">
        <v>441</v>
      </c>
      <c r="C263" s="48">
        <v>6.1</v>
      </c>
      <c r="D263" s="12">
        <v>5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11"/>
      <c r="L263" s="9">
        <f t="shared" si="126"/>
        <v>0</v>
      </c>
      <c r="M263" s="9">
        <f t="shared" si="124"/>
        <v>0</v>
      </c>
      <c r="N263" s="9">
        <f t="shared" si="127"/>
        <v>0</v>
      </c>
      <c r="O263" s="9">
        <f t="shared" si="128"/>
        <v>0</v>
      </c>
      <c r="P263" s="9">
        <f t="shared" si="129"/>
        <v>0</v>
      </c>
      <c r="Q263" s="9">
        <f t="shared" si="130"/>
        <v>0</v>
      </c>
      <c r="R263" s="35">
        <f t="shared" si="125"/>
        <v>0</v>
      </c>
    </row>
    <row r="264" spans="1:18" ht="30" customHeight="1" x14ac:dyDescent="0.25">
      <c r="A264" s="43" t="s">
        <v>442</v>
      </c>
      <c r="B264" s="8" t="s">
        <v>443</v>
      </c>
      <c r="C264" s="48">
        <v>6.1</v>
      </c>
      <c r="D264" s="12">
        <v>5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11"/>
      <c r="L264" s="9">
        <f t="shared" si="126"/>
        <v>0</v>
      </c>
      <c r="M264" s="9">
        <f t="shared" si="124"/>
        <v>0</v>
      </c>
      <c r="N264" s="9">
        <f t="shared" si="127"/>
        <v>0</v>
      </c>
      <c r="O264" s="9">
        <f t="shared" si="128"/>
        <v>0</v>
      </c>
      <c r="P264" s="9">
        <f t="shared" si="129"/>
        <v>0</v>
      </c>
      <c r="Q264" s="9">
        <f t="shared" si="130"/>
        <v>0</v>
      </c>
      <c r="R264" s="35">
        <f t="shared" si="125"/>
        <v>0</v>
      </c>
    </row>
    <row r="265" spans="1:18" ht="30" customHeight="1" x14ac:dyDescent="0.25">
      <c r="A265" s="43" t="s">
        <v>444</v>
      </c>
      <c r="B265" s="8" t="s">
        <v>445</v>
      </c>
      <c r="C265" s="48">
        <v>6.1</v>
      </c>
      <c r="D265" s="12">
        <v>2</v>
      </c>
      <c r="E265" s="10" t="s">
        <v>20</v>
      </c>
      <c r="F265" s="9">
        <v>0</v>
      </c>
      <c r="G265" s="10" t="s">
        <v>20</v>
      </c>
      <c r="H265" s="9">
        <v>0</v>
      </c>
      <c r="I265" s="10" t="s">
        <v>20</v>
      </c>
      <c r="J265" s="9">
        <v>0</v>
      </c>
      <c r="K265" s="11"/>
      <c r="L265" s="10" t="s">
        <v>20</v>
      </c>
      <c r="M265" s="9">
        <f t="shared" si="124"/>
        <v>0</v>
      </c>
      <c r="N265" s="10" t="s">
        <v>20</v>
      </c>
      <c r="O265" s="9">
        <f t="shared" si="128"/>
        <v>0</v>
      </c>
      <c r="P265" s="10" t="s">
        <v>20</v>
      </c>
      <c r="Q265" s="9">
        <f t="shared" si="130"/>
        <v>0</v>
      </c>
      <c r="R265" s="35">
        <f t="shared" si="125"/>
        <v>0</v>
      </c>
    </row>
    <row r="266" spans="1:18" ht="30" customHeight="1" x14ac:dyDescent="0.25">
      <c r="A266" s="43" t="s">
        <v>446</v>
      </c>
      <c r="B266" s="8" t="s">
        <v>447</v>
      </c>
      <c r="C266" s="48">
        <v>6.2</v>
      </c>
      <c r="D266" s="12">
        <v>2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11"/>
      <c r="L266" s="9">
        <f t="shared" si="126"/>
        <v>0</v>
      </c>
      <c r="M266" s="9">
        <f t="shared" si="124"/>
        <v>0</v>
      </c>
      <c r="N266" s="9">
        <f t="shared" si="127"/>
        <v>0</v>
      </c>
      <c r="O266" s="9">
        <f t="shared" si="128"/>
        <v>0</v>
      </c>
      <c r="P266" s="9">
        <f t="shared" si="129"/>
        <v>0</v>
      </c>
      <c r="Q266" s="9">
        <f t="shared" si="130"/>
        <v>0</v>
      </c>
      <c r="R266" s="35">
        <f t="shared" si="125"/>
        <v>0</v>
      </c>
    </row>
    <row r="267" spans="1:18" ht="30" customHeight="1" x14ac:dyDescent="0.25">
      <c r="A267" s="43" t="s">
        <v>448</v>
      </c>
      <c r="B267" s="8" t="s">
        <v>449</v>
      </c>
      <c r="C267" s="48">
        <v>6.2</v>
      </c>
      <c r="D267" s="12">
        <v>2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11"/>
      <c r="L267" s="9">
        <f t="shared" si="126"/>
        <v>0</v>
      </c>
      <c r="M267" s="9">
        <f t="shared" si="124"/>
        <v>0</v>
      </c>
      <c r="N267" s="9">
        <f t="shared" si="127"/>
        <v>0</v>
      </c>
      <c r="O267" s="9">
        <f t="shared" si="128"/>
        <v>0</v>
      </c>
      <c r="P267" s="9">
        <f t="shared" si="129"/>
        <v>0</v>
      </c>
      <c r="Q267" s="9">
        <f t="shared" si="130"/>
        <v>0</v>
      </c>
      <c r="R267" s="35">
        <f t="shared" si="125"/>
        <v>0</v>
      </c>
    </row>
    <row r="268" spans="1:18" ht="30" customHeight="1" x14ac:dyDescent="0.25">
      <c r="A268" s="43" t="s">
        <v>450</v>
      </c>
      <c r="B268" s="8" t="s">
        <v>451</v>
      </c>
      <c r="C268" s="48">
        <v>6.2</v>
      </c>
      <c r="D268" s="12">
        <v>2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11"/>
      <c r="L268" s="9">
        <f t="shared" si="126"/>
        <v>0</v>
      </c>
      <c r="M268" s="9">
        <f t="shared" si="124"/>
        <v>0</v>
      </c>
      <c r="N268" s="9">
        <f t="shared" si="127"/>
        <v>0</v>
      </c>
      <c r="O268" s="9">
        <f t="shared" si="128"/>
        <v>0</v>
      </c>
      <c r="P268" s="9">
        <f t="shared" si="129"/>
        <v>0</v>
      </c>
      <c r="Q268" s="9">
        <f t="shared" si="130"/>
        <v>0</v>
      </c>
      <c r="R268" s="35">
        <f t="shared" si="125"/>
        <v>0</v>
      </c>
    </row>
    <row r="269" spans="1:18" ht="30" customHeight="1" x14ac:dyDescent="0.25">
      <c r="A269" s="43" t="s">
        <v>452</v>
      </c>
      <c r="B269" s="8" t="s">
        <v>453</v>
      </c>
      <c r="C269" s="48">
        <v>6.2</v>
      </c>
      <c r="D269" s="12">
        <v>2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11"/>
      <c r="L269" s="9">
        <f t="shared" si="126"/>
        <v>0</v>
      </c>
      <c r="M269" s="9">
        <f t="shared" si="124"/>
        <v>0</v>
      </c>
      <c r="N269" s="9">
        <f t="shared" si="127"/>
        <v>0</v>
      </c>
      <c r="O269" s="9">
        <f t="shared" si="128"/>
        <v>0</v>
      </c>
      <c r="P269" s="9">
        <f t="shared" si="129"/>
        <v>0</v>
      </c>
      <c r="Q269" s="9">
        <f t="shared" si="130"/>
        <v>0</v>
      </c>
      <c r="R269" s="35">
        <f t="shared" si="125"/>
        <v>0</v>
      </c>
    </row>
    <row r="270" spans="1:18" ht="30" customHeight="1" thickBot="1" x14ac:dyDescent="0.3">
      <c r="A270" s="44" t="s">
        <v>454</v>
      </c>
      <c r="B270" s="36" t="s">
        <v>455</v>
      </c>
      <c r="C270" s="49">
        <v>6.2</v>
      </c>
      <c r="D270" s="45">
        <v>2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46"/>
      <c r="L270" s="37">
        <f t="shared" si="126"/>
        <v>0</v>
      </c>
      <c r="M270" s="37">
        <f t="shared" si="124"/>
        <v>0</v>
      </c>
      <c r="N270" s="37">
        <f t="shared" si="127"/>
        <v>0</v>
      </c>
      <c r="O270" s="37">
        <f t="shared" si="128"/>
        <v>0</v>
      </c>
      <c r="P270" s="37">
        <f t="shared" si="129"/>
        <v>0</v>
      </c>
      <c r="Q270" s="37">
        <f t="shared" si="130"/>
        <v>0</v>
      </c>
      <c r="R270" s="47">
        <f t="shared" si="125"/>
        <v>0</v>
      </c>
    </row>
    <row r="271" spans="1:18" ht="30" customHeight="1" x14ac:dyDescent="0.25">
      <c r="A271" s="80" t="s">
        <v>4</v>
      </c>
      <c r="B271" s="80"/>
      <c r="C271" s="80"/>
      <c r="D271" s="80"/>
      <c r="E271" s="80"/>
      <c r="F271" s="80"/>
      <c r="G271" s="80"/>
      <c r="H271" s="80"/>
      <c r="I271" s="80"/>
      <c r="J271" s="80"/>
      <c r="K271" s="3"/>
      <c r="L271" s="3"/>
      <c r="M271" s="3"/>
      <c r="N271" s="3"/>
      <c r="O271" s="3"/>
      <c r="P271" s="3"/>
      <c r="Q271" s="3"/>
      <c r="R271" s="3"/>
    </row>
    <row r="272" spans="1:18" ht="30" customHeight="1" thickBot="1" x14ac:dyDescent="0.3">
      <c r="A272" s="73" t="s">
        <v>419</v>
      </c>
      <c r="B272" s="73"/>
      <c r="C272" s="73"/>
      <c r="D272" s="73"/>
      <c r="E272" s="73"/>
      <c r="F272" s="73"/>
      <c r="G272" s="73"/>
      <c r="H272" s="73"/>
      <c r="I272" s="73"/>
      <c r="J272" s="73"/>
      <c r="K272" s="4"/>
      <c r="L272" s="4"/>
      <c r="M272" s="4"/>
      <c r="N272" s="4"/>
      <c r="O272" s="4"/>
      <c r="P272" s="4"/>
      <c r="Q272" s="4"/>
      <c r="R272" s="4"/>
    </row>
    <row r="273" spans="1:18" ht="30" customHeight="1" x14ac:dyDescent="0.25">
      <c r="A273" s="74" t="s">
        <v>6</v>
      </c>
      <c r="B273" s="76" t="s">
        <v>7</v>
      </c>
      <c r="C273" s="78" t="s">
        <v>8</v>
      </c>
      <c r="D273" s="76" t="s">
        <v>9</v>
      </c>
      <c r="E273" s="5" t="s">
        <v>10</v>
      </c>
      <c r="F273" s="6" t="s">
        <v>11</v>
      </c>
      <c r="G273" s="5" t="s">
        <v>12</v>
      </c>
      <c r="H273" s="6" t="s">
        <v>13</v>
      </c>
      <c r="I273" s="5" t="s">
        <v>14</v>
      </c>
      <c r="J273" s="6" t="s">
        <v>15</v>
      </c>
      <c r="K273" s="41"/>
      <c r="L273" s="5" t="s">
        <v>10</v>
      </c>
      <c r="M273" s="6" t="s">
        <v>11</v>
      </c>
      <c r="N273" s="5" t="s">
        <v>12</v>
      </c>
      <c r="O273" s="6" t="s">
        <v>13</v>
      </c>
      <c r="P273" s="5" t="s">
        <v>14</v>
      </c>
      <c r="Q273" s="6" t="s">
        <v>15</v>
      </c>
      <c r="R273" s="7" t="s">
        <v>16</v>
      </c>
    </row>
    <row r="274" spans="1:18" ht="30" customHeight="1" x14ac:dyDescent="0.25">
      <c r="A274" s="75"/>
      <c r="B274" s="77"/>
      <c r="C274" s="79"/>
      <c r="D274" s="77"/>
      <c r="E274" s="40" t="s">
        <v>17</v>
      </c>
      <c r="F274" s="40" t="s">
        <v>17</v>
      </c>
      <c r="G274" s="40" t="s">
        <v>17</v>
      </c>
      <c r="H274" s="40" t="s">
        <v>17</v>
      </c>
      <c r="I274" s="40" t="s">
        <v>17</v>
      </c>
      <c r="J274" s="40" t="s">
        <v>17</v>
      </c>
      <c r="K274" s="39"/>
      <c r="L274" s="40"/>
      <c r="M274" s="40"/>
      <c r="N274" s="40"/>
      <c r="O274" s="40"/>
      <c r="P274" s="40"/>
      <c r="Q274" s="40"/>
      <c r="R274" s="42"/>
    </row>
    <row r="275" spans="1:18" ht="30" customHeight="1" x14ac:dyDescent="0.25">
      <c r="A275" s="43" t="s">
        <v>456</v>
      </c>
      <c r="B275" s="8" t="s">
        <v>457</v>
      </c>
      <c r="C275" s="48">
        <v>6.2</v>
      </c>
      <c r="D275" s="12">
        <v>2</v>
      </c>
      <c r="E275" s="10" t="s">
        <v>20</v>
      </c>
      <c r="F275" s="10" t="s">
        <v>20</v>
      </c>
      <c r="G275" s="9">
        <v>0</v>
      </c>
      <c r="H275" s="9">
        <v>0</v>
      </c>
      <c r="I275" s="10" t="s">
        <v>20</v>
      </c>
      <c r="J275" s="10" t="s">
        <v>20</v>
      </c>
      <c r="K275" s="11"/>
      <c r="L275" s="10" t="s">
        <v>20</v>
      </c>
      <c r="M275" s="10" t="s">
        <v>20</v>
      </c>
      <c r="N275" s="9">
        <f t="shared" ref="N275:N292" si="131">G275*D275</f>
        <v>0</v>
      </c>
      <c r="O275" s="9">
        <f t="shared" ref="O275:O292" si="132">H275*D275</f>
        <v>0</v>
      </c>
      <c r="P275" s="10" t="s">
        <v>20</v>
      </c>
      <c r="Q275" s="10" t="s">
        <v>20</v>
      </c>
      <c r="R275" s="35">
        <f t="shared" ref="R275:R292" si="133">SUM(L275:Q275)</f>
        <v>0</v>
      </c>
    </row>
    <row r="276" spans="1:18" ht="30" customHeight="1" x14ac:dyDescent="0.25">
      <c r="A276" s="43" t="s">
        <v>458</v>
      </c>
      <c r="B276" s="8" t="s">
        <v>459</v>
      </c>
      <c r="C276" s="48">
        <v>6.2</v>
      </c>
      <c r="D276" s="12">
        <v>2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11"/>
      <c r="L276" s="9">
        <f t="shared" ref="L276:L292" si="134">E276*D276</f>
        <v>0</v>
      </c>
      <c r="M276" s="9">
        <f t="shared" ref="M276:M292" si="135">F276*D276</f>
        <v>0</v>
      </c>
      <c r="N276" s="9">
        <f t="shared" si="131"/>
        <v>0</v>
      </c>
      <c r="O276" s="9">
        <f t="shared" si="132"/>
        <v>0</v>
      </c>
      <c r="P276" s="9">
        <f t="shared" ref="P276:P292" si="136">I276*D276</f>
        <v>0</v>
      </c>
      <c r="Q276" s="9">
        <f t="shared" ref="Q276:Q292" si="137">J276*D276</f>
        <v>0</v>
      </c>
      <c r="R276" s="35">
        <f t="shared" si="133"/>
        <v>0</v>
      </c>
    </row>
    <row r="277" spans="1:18" ht="30" customHeight="1" x14ac:dyDescent="0.25">
      <c r="A277" s="43" t="s">
        <v>460</v>
      </c>
      <c r="B277" s="8" t="s">
        <v>461</v>
      </c>
      <c r="C277" s="48">
        <v>6.2</v>
      </c>
      <c r="D277" s="12">
        <v>5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11"/>
      <c r="L277" s="9">
        <f t="shared" si="134"/>
        <v>0</v>
      </c>
      <c r="M277" s="9">
        <f t="shared" si="135"/>
        <v>0</v>
      </c>
      <c r="N277" s="9">
        <f t="shared" si="131"/>
        <v>0</v>
      </c>
      <c r="O277" s="9">
        <f t="shared" si="132"/>
        <v>0</v>
      </c>
      <c r="P277" s="9">
        <f t="shared" si="136"/>
        <v>0</v>
      </c>
      <c r="Q277" s="9">
        <f t="shared" si="137"/>
        <v>0</v>
      </c>
      <c r="R277" s="35">
        <f t="shared" si="133"/>
        <v>0</v>
      </c>
    </row>
    <row r="278" spans="1:18" ht="30" customHeight="1" x14ac:dyDescent="0.25">
      <c r="A278" s="43" t="s">
        <v>462</v>
      </c>
      <c r="B278" s="8" t="s">
        <v>463</v>
      </c>
      <c r="C278" s="48">
        <v>6.2</v>
      </c>
      <c r="D278" s="12">
        <v>5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11"/>
      <c r="L278" s="9">
        <f t="shared" si="134"/>
        <v>0</v>
      </c>
      <c r="M278" s="9">
        <f t="shared" si="135"/>
        <v>0</v>
      </c>
      <c r="N278" s="9">
        <f t="shared" si="131"/>
        <v>0</v>
      </c>
      <c r="O278" s="9">
        <f t="shared" si="132"/>
        <v>0</v>
      </c>
      <c r="P278" s="9">
        <f t="shared" si="136"/>
        <v>0</v>
      </c>
      <c r="Q278" s="9">
        <f t="shared" si="137"/>
        <v>0</v>
      </c>
      <c r="R278" s="35">
        <f t="shared" si="133"/>
        <v>0</v>
      </c>
    </row>
    <row r="279" spans="1:18" ht="30" customHeight="1" x14ac:dyDescent="0.25">
      <c r="A279" s="43" t="s">
        <v>464</v>
      </c>
      <c r="B279" s="8" t="s">
        <v>465</v>
      </c>
      <c r="C279" s="48">
        <v>6.2</v>
      </c>
      <c r="D279" s="12">
        <v>2</v>
      </c>
      <c r="E279" s="10" t="s">
        <v>20</v>
      </c>
      <c r="F279" s="10" t="s">
        <v>20</v>
      </c>
      <c r="G279" s="9">
        <v>0</v>
      </c>
      <c r="H279" s="9">
        <v>0</v>
      </c>
      <c r="I279" s="10" t="s">
        <v>20</v>
      </c>
      <c r="J279" s="10" t="s">
        <v>20</v>
      </c>
      <c r="K279" s="11"/>
      <c r="L279" s="10" t="s">
        <v>20</v>
      </c>
      <c r="M279" s="10" t="s">
        <v>20</v>
      </c>
      <c r="N279" s="9">
        <f t="shared" si="131"/>
        <v>0</v>
      </c>
      <c r="O279" s="9">
        <f t="shared" si="132"/>
        <v>0</v>
      </c>
      <c r="P279" s="10" t="s">
        <v>20</v>
      </c>
      <c r="Q279" s="10" t="s">
        <v>20</v>
      </c>
      <c r="R279" s="35">
        <f t="shared" si="133"/>
        <v>0</v>
      </c>
    </row>
    <row r="280" spans="1:18" ht="30" customHeight="1" x14ac:dyDescent="0.25">
      <c r="A280" s="43" t="s">
        <v>466</v>
      </c>
      <c r="B280" s="8" t="s">
        <v>465</v>
      </c>
      <c r="C280" s="48">
        <v>6.2</v>
      </c>
      <c r="D280" s="12">
        <v>2</v>
      </c>
      <c r="E280" s="10" t="s">
        <v>20</v>
      </c>
      <c r="F280" s="10" t="s">
        <v>20</v>
      </c>
      <c r="G280" s="9">
        <v>0</v>
      </c>
      <c r="H280" s="9">
        <v>0</v>
      </c>
      <c r="I280" s="10" t="s">
        <v>20</v>
      </c>
      <c r="J280" s="10" t="s">
        <v>20</v>
      </c>
      <c r="K280" s="11"/>
      <c r="L280" s="10" t="s">
        <v>20</v>
      </c>
      <c r="M280" s="10" t="s">
        <v>20</v>
      </c>
      <c r="N280" s="9">
        <f t="shared" si="131"/>
        <v>0</v>
      </c>
      <c r="O280" s="9">
        <f t="shared" si="132"/>
        <v>0</v>
      </c>
      <c r="P280" s="10" t="s">
        <v>20</v>
      </c>
      <c r="Q280" s="10" t="s">
        <v>20</v>
      </c>
      <c r="R280" s="35">
        <f t="shared" si="133"/>
        <v>0</v>
      </c>
    </row>
    <row r="281" spans="1:18" ht="30" customHeight="1" x14ac:dyDescent="0.25">
      <c r="A281" s="43" t="s">
        <v>467</v>
      </c>
      <c r="B281" s="8" t="s">
        <v>468</v>
      </c>
      <c r="C281" s="48">
        <v>6.2</v>
      </c>
      <c r="D281" s="12">
        <v>5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11"/>
      <c r="L281" s="9">
        <f t="shared" si="134"/>
        <v>0</v>
      </c>
      <c r="M281" s="9">
        <f t="shared" si="135"/>
        <v>0</v>
      </c>
      <c r="N281" s="9">
        <f t="shared" si="131"/>
        <v>0</v>
      </c>
      <c r="O281" s="9">
        <f t="shared" si="132"/>
        <v>0</v>
      </c>
      <c r="P281" s="9">
        <f t="shared" si="136"/>
        <v>0</v>
      </c>
      <c r="Q281" s="9">
        <f t="shared" si="137"/>
        <v>0</v>
      </c>
      <c r="R281" s="35">
        <f t="shared" si="133"/>
        <v>0</v>
      </c>
    </row>
    <row r="282" spans="1:18" ht="30" customHeight="1" x14ac:dyDescent="0.25">
      <c r="A282" s="43" t="s">
        <v>469</v>
      </c>
      <c r="B282" s="8" t="s">
        <v>470</v>
      </c>
      <c r="C282" s="48">
        <v>6.2</v>
      </c>
      <c r="D282" s="12">
        <v>2</v>
      </c>
      <c r="E282" s="10" t="s">
        <v>20</v>
      </c>
      <c r="F282" s="10" t="s">
        <v>20</v>
      </c>
      <c r="G282" s="9">
        <v>0</v>
      </c>
      <c r="H282" s="9">
        <v>0</v>
      </c>
      <c r="I282" s="10" t="s">
        <v>20</v>
      </c>
      <c r="J282" s="10" t="s">
        <v>20</v>
      </c>
      <c r="K282" s="11"/>
      <c r="L282" s="10" t="s">
        <v>20</v>
      </c>
      <c r="M282" s="10" t="s">
        <v>20</v>
      </c>
      <c r="N282" s="9">
        <f t="shared" si="131"/>
        <v>0</v>
      </c>
      <c r="O282" s="9">
        <f t="shared" si="132"/>
        <v>0</v>
      </c>
      <c r="P282" s="10" t="s">
        <v>20</v>
      </c>
      <c r="Q282" s="10" t="s">
        <v>20</v>
      </c>
      <c r="R282" s="35">
        <f t="shared" si="133"/>
        <v>0</v>
      </c>
    </row>
    <row r="283" spans="1:18" ht="30" customHeight="1" x14ac:dyDescent="0.25">
      <c r="A283" s="43" t="s">
        <v>471</v>
      </c>
      <c r="B283" s="8" t="s">
        <v>472</v>
      </c>
      <c r="C283" s="48">
        <v>6.2</v>
      </c>
      <c r="D283" s="12">
        <v>2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11"/>
      <c r="L283" s="9">
        <f t="shared" si="134"/>
        <v>0</v>
      </c>
      <c r="M283" s="9">
        <f t="shared" si="135"/>
        <v>0</v>
      </c>
      <c r="N283" s="9">
        <f t="shared" si="131"/>
        <v>0</v>
      </c>
      <c r="O283" s="9">
        <f t="shared" si="132"/>
        <v>0</v>
      </c>
      <c r="P283" s="9">
        <f t="shared" si="136"/>
        <v>0</v>
      </c>
      <c r="Q283" s="9">
        <f t="shared" si="137"/>
        <v>0</v>
      </c>
      <c r="R283" s="35">
        <f t="shared" si="133"/>
        <v>0</v>
      </c>
    </row>
    <row r="284" spans="1:18" ht="30" customHeight="1" x14ac:dyDescent="0.25">
      <c r="A284" s="43" t="s">
        <v>473</v>
      </c>
      <c r="B284" s="8" t="s">
        <v>474</v>
      </c>
      <c r="C284" s="48">
        <v>6.2</v>
      </c>
      <c r="D284" s="12">
        <v>2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11"/>
      <c r="L284" s="9">
        <f t="shared" si="134"/>
        <v>0</v>
      </c>
      <c r="M284" s="9">
        <f t="shared" si="135"/>
        <v>0</v>
      </c>
      <c r="N284" s="9">
        <f t="shared" si="131"/>
        <v>0</v>
      </c>
      <c r="O284" s="9">
        <f t="shared" si="132"/>
        <v>0</v>
      </c>
      <c r="P284" s="9">
        <f t="shared" si="136"/>
        <v>0</v>
      </c>
      <c r="Q284" s="9">
        <f t="shared" si="137"/>
        <v>0</v>
      </c>
      <c r="R284" s="35">
        <f t="shared" si="133"/>
        <v>0</v>
      </c>
    </row>
    <row r="285" spans="1:18" ht="30" customHeight="1" x14ac:dyDescent="0.25">
      <c r="A285" s="43" t="s">
        <v>475</v>
      </c>
      <c r="B285" s="8" t="s">
        <v>1317</v>
      </c>
      <c r="C285" s="48">
        <v>6.2</v>
      </c>
      <c r="D285" s="12">
        <v>2</v>
      </c>
      <c r="E285" s="10" t="s">
        <v>20</v>
      </c>
      <c r="F285" s="10" t="s">
        <v>20</v>
      </c>
      <c r="G285" s="9">
        <v>0</v>
      </c>
      <c r="H285" s="9">
        <v>0</v>
      </c>
      <c r="I285" s="10" t="s">
        <v>20</v>
      </c>
      <c r="J285" s="10" t="s">
        <v>20</v>
      </c>
      <c r="K285" s="11"/>
      <c r="L285" s="10" t="s">
        <v>20</v>
      </c>
      <c r="M285" s="10" t="s">
        <v>20</v>
      </c>
      <c r="N285" s="9">
        <f t="shared" si="131"/>
        <v>0</v>
      </c>
      <c r="O285" s="9">
        <f t="shared" si="132"/>
        <v>0</v>
      </c>
      <c r="P285" s="10" t="s">
        <v>20</v>
      </c>
      <c r="Q285" s="10" t="s">
        <v>20</v>
      </c>
      <c r="R285" s="35">
        <f t="shared" si="133"/>
        <v>0</v>
      </c>
    </row>
    <row r="286" spans="1:18" ht="30" customHeight="1" x14ac:dyDescent="0.25">
      <c r="A286" s="43" t="s">
        <v>476</v>
      </c>
      <c r="B286" s="8" t="s">
        <v>477</v>
      </c>
      <c r="C286" s="48">
        <v>6.2</v>
      </c>
      <c r="D286" s="12">
        <v>5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11"/>
      <c r="L286" s="9">
        <f t="shared" si="134"/>
        <v>0</v>
      </c>
      <c r="M286" s="9">
        <f t="shared" si="135"/>
        <v>0</v>
      </c>
      <c r="N286" s="9">
        <f t="shared" si="131"/>
        <v>0</v>
      </c>
      <c r="O286" s="9">
        <f t="shared" si="132"/>
        <v>0</v>
      </c>
      <c r="P286" s="9">
        <f t="shared" si="136"/>
        <v>0</v>
      </c>
      <c r="Q286" s="9">
        <f t="shared" si="137"/>
        <v>0</v>
      </c>
      <c r="R286" s="35">
        <f t="shared" si="133"/>
        <v>0</v>
      </c>
    </row>
    <row r="287" spans="1:18" ht="30" customHeight="1" x14ac:dyDescent="0.25">
      <c r="A287" s="43" t="s">
        <v>478</v>
      </c>
      <c r="B287" s="8" t="s">
        <v>479</v>
      </c>
      <c r="C287" s="48">
        <v>6.2</v>
      </c>
      <c r="D287" s="12">
        <v>2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11"/>
      <c r="L287" s="9">
        <f t="shared" si="134"/>
        <v>0</v>
      </c>
      <c r="M287" s="9">
        <f t="shared" si="135"/>
        <v>0</v>
      </c>
      <c r="N287" s="9">
        <f t="shared" si="131"/>
        <v>0</v>
      </c>
      <c r="O287" s="9">
        <f t="shared" si="132"/>
        <v>0</v>
      </c>
      <c r="P287" s="9">
        <f t="shared" si="136"/>
        <v>0</v>
      </c>
      <c r="Q287" s="9">
        <f t="shared" si="137"/>
        <v>0</v>
      </c>
      <c r="R287" s="35">
        <f t="shared" si="133"/>
        <v>0</v>
      </c>
    </row>
    <row r="288" spans="1:18" ht="30" customHeight="1" x14ac:dyDescent="0.25">
      <c r="A288" s="43" t="s">
        <v>480</v>
      </c>
      <c r="B288" s="8" t="s">
        <v>481</v>
      </c>
      <c r="C288" s="48">
        <v>6.2</v>
      </c>
      <c r="D288" s="12">
        <v>2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11"/>
      <c r="L288" s="9">
        <f t="shared" si="134"/>
        <v>0</v>
      </c>
      <c r="M288" s="9">
        <f t="shared" si="135"/>
        <v>0</v>
      </c>
      <c r="N288" s="9">
        <f t="shared" si="131"/>
        <v>0</v>
      </c>
      <c r="O288" s="9">
        <f t="shared" si="132"/>
        <v>0</v>
      </c>
      <c r="P288" s="9">
        <f t="shared" si="136"/>
        <v>0</v>
      </c>
      <c r="Q288" s="9">
        <f t="shared" si="137"/>
        <v>0</v>
      </c>
      <c r="R288" s="35">
        <f t="shared" si="133"/>
        <v>0</v>
      </c>
    </row>
    <row r="289" spans="1:18" ht="30" customHeight="1" x14ac:dyDescent="0.25">
      <c r="A289" s="43" t="s">
        <v>482</v>
      </c>
      <c r="B289" s="8" t="s">
        <v>483</v>
      </c>
      <c r="C289" s="48">
        <v>6.2</v>
      </c>
      <c r="D289" s="12">
        <v>2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11"/>
      <c r="L289" s="9">
        <f t="shared" si="134"/>
        <v>0</v>
      </c>
      <c r="M289" s="9">
        <f t="shared" si="135"/>
        <v>0</v>
      </c>
      <c r="N289" s="9">
        <f t="shared" si="131"/>
        <v>0</v>
      </c>
      <c r="O289" s="9">
        <f t="shared" si="132"/>
        <v>0</v>
      </c>
      <c r="P289" s="9">
        <f t="shared" si="136"/>
        <v>0</v>
      </c>
      <c r="Q289" s="9">
        <f t="shared" si="137"/>
        <v>0</v>
      </c>
      <c r="R289" s="35">
        <f t="shared" si="133"/>
        <v>0</v>
      </c>
    </row>
    <row r="290" spans="1:18" ht="30" customHeight="1" x14ac:dyDescent="0.25">
      <c r="A290" s="43" t="s">
        <v>484</v>
      </c>
      <c r="B290" s="8" t="s">
        <v>485</v>
      </c>
      <c r="C290" s="48">
        <v>6.2</v>
      </c>
      <c r="D290" s="12">
        <v>5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11"/>
      <c r="L290" s="9">
        <f t="shared" si="134"/>
        <v>0</v>
      </c>
      <c r="M290" s="9">
        <f t="shared" si="135"/>
        <v>0</v>
      </c>
      <c r="N290" s="9">
        <f t="shared" si="131"/>
        <v>0</v>
      </c>
      <c r="O290" s="9">
        <f t="shared" si="132"/>
        <v>0</v>
      </c>
      <c r="P290" s="9">
        <f t="shared" si="136"/>
        <v>0</v>
      </c>
      <c r="Q290" s="9">
        <f t="shared" si="137"/>
        <v>0</v>
      </c>
      <c r="R290" s="35">
        <f t="shared" si="133"/>
        <v>0</v>
      </c>
    </row>
    <row r="291" spans="1:18" ht="30" customHeight="1" x14ac:dyDescent="0.25">
      <c r="A291" s="43" t="s">
        <v>486</v>
      </c>
      <c r="B291" s="8" t="s">
        <v>487</v>
      </c>
      <c r="C291" s="48">
        <v>6.2</v>
      </c>
      <c r="D291" s="12">
        <v>2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11"/>
      <c r="L291" s="9">
        <f t="shared" si="134"/>
        <v>0</v>
      </c>
      <c r="M291" s="9">
        <f t="shared" si="135"/>
        <v>0</v>
      </c>
      <c r="N291" s="9">
        <f t="shared" si="131"/>
        <v>0</v>
      </c>
      <c r="O291" s="9">
        <f t="shared" si="132"/>
        <v>0</v>
      </c>
      <c r="P291" s="9">
        <f t="shared" si="136"/>
        <v>0</v>
      </c>
      <c r="Q291" s="9">
        <f t="shared" si="137"/>
        <v>0</v>
      </c>
      <c r="R291" s="35">
        <f t="shared" si="133"/>
        <v>0</v>
      </c>
    </row>
    <row r="292" spans="1:18" ht="30" customHeight="1" thickBot="1" x14ac:dyDescent="0.3">
      <c r="A292" s="44" t="s">
        <v>488</v>
      </c>
      <c r="B292" s="36" t="s">
        <v>489</v>
      </c>
      <c r="C292" s="49">
        <v>6.2</v>
      </c>
      <c r="D292" s="45">
        <v>5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46"/>
      <c r="L292" s="37">
        <f t="shared" si="134"/>
        <v>0</v>
      </c>
      <c r="M292" s="37">
        <f t="shared" si="135"/>
        <v>0</v>
      </c>
      <c r="N292" s="37">
        <f t="shared" si="131"/>
        <v>0</v>
      </c>
      <c r="O292" s="37">
        <f t="shared" si="132"/>
        <v>0</v>
      </c>
      <c r="P292" s="37">
        <f t="shared" si="136"/>
        <v>0</v>
      </c>
      <c r="Q292" s="37">
        <f t="shared" si="137"/>
        <v>0</v>
      </c>
      <c r="R292" s="47">
        <f t="shared" si="133"/>
        <v>0</v>
      </c>
    </row>
    <row r="293" spans="1:18" ht="30" customHeight="1" x14ac:dyDescent="0.25">
      <c r="A293" s="80" t="s">
        <v>4</v>
      </c>
      <c r="B293" s="80"/>
      <c r="C293" s="80"/>
      <c r="D293" s="80"/>
      <c r="E293" s="80"/>
      <c r="F293" s="80"/>
      <c r="G293" s="80"/>
      <c r="H293" s="80"/>
      <c r="I293" s="80"/>
      <c r="J293" s="80"/>
      <c r="K293" s="3"/>
      <c r="L293" s="3"/>
      <c r="M293" s="3"/>
      <c r="N293" s="3"/>
      <c r="O293" s="3"/>
      <c r="P293" s="3"/>
      <c r="Q293" s="3"/>
      <c r="R293" s="3"/>
    </row>
    <row r="294" spans="1:18" ht="30" customHeight="1" thickBot="1" x14ac:dyDescent="0.3">
      <c r="A294" s="73" t="s">
        <v>419</v>
      </c>
      <c r="B294" s="73"/>
      <c r="C294" s="73"/>
      <c r="D294" s="73"/>
      <c r="E294" s="73"/>
      <c r="F294" s="73"/>
      <c r="G294" s="73"/>
      <c r="H294" s="73"/>
      <c r="I294" s="73"/>
      <c r="J294" s="73"/>
      <c r="K294" s="4"/>
      <c r="L294" s="4"/>
      <c r="M294" s="4"/>
      <c r="N294" s="4"/>
      <c r="O294" s="4"/>
      <c r="P294" s="4"/>
      <c r="Q294" s="4"/>
      <c r="R294" s="4"/>
    </row>
    <row r="295" spans="1:18" ht="30" customHeight="1" x14ac:dyDescent="0.25">
      <c r="A295" s="74" t="s">
        <v>6</v>
      </c>
      <c r="B295" s="76" t="s">
        <v>7</v>
      </c>
      <c r="C295" s="78" t="s">
        <v>8</v>
      </c>
      <c r="D295" s="76" t="s">
        <v>9</v>
      </c>
      <c r="E295" s="5" t="s">
        <v>10</v>
      </c>
      <c r="F295" s="6" t="s">
        <v>11</v>
      </c>
      <c r="G295" s="5" t="s">
        <v>12</v>
      </c>
      <c r="H295" s="6" t="s">
        <v>13</v>
      </c>
      <c r="I295" s="5" t="s">
        <v>14</v>
      </c>
      <c r="J295" s="6" t="s">
        <v>15</v>
      </c>
      <c r="K295" s="41"/>
      <c r="L295" s="5" t="s">
        <v>10</v>
      </c>
      <c r="M295" s="6" t="s">
        <v>11</v>
      </c>
      <c r="N295" s="5" t="s">
        <v>12</v>
      </c>
      <c r="O295" s="6" t="s">
        <v>13</v>
      </c>
      <c r="P295" s="5" t="s">
        <v>14</v>
      </c>
      <c r="Q295" s="6" t="s">
        <v>15</v>
      </c>
      <c r="R295" s="7" t="s">
        <v>16</v>
      </c>
    </row>
    <row r="296" spans="1:18" ht="30" customHeight="1" x14ac:dyDescent="0.25">
      <c r="A296" s="75"/>
      <c r="B296" s="77"/>
      <c r="C296" s="79"/>
      <c r="D296" s="77"/>
      <c r="E296" s="40" t="s">
        <v>17</v>
      </c>
      <c r="F296" s="40" t="s">
        <v>17</v>
      </c>
      <c r="G296" s="40" t="s">
        <v>17</v>
      </c>
      <c r="H296" s="40" t="s">
        <v>17</v>
      </c>
      <c r="I296" s="40" t="s">
        <v>17</v>
      </c>
      <c r="J296" s="40" t="s">
        <v>17</v>
      </c>
      <c r="K296" s="39"/>
      <c r="L296" s="40"/>
      <c r="M296" s="40"/>
      <c r="N296" s="40"/>
      <c r="O296" s="40"/>
      <c r="P296" s="40"/>
      <c r="Q296" s="40"/>
      <c r="R296" s="42"/>
    </row>
    <row r="297" spans="1:18" ht="30" customHeight="1" x14ac:dyDescent="0.25">
      <c r="A297" s="43" t="s">
        <v>490</v>
      </c>
      <c r="B297" s="8" t="s">
        <v>491</v>
      </c>
      <c r="C297" s="48">
        <v>6.2</v>
      </c>
      <c r="D297" s="12">
        <v>5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11"/>
      <c r="L297" s="9">
        <f t="shared" ref="L297" si="138">E297*D297</f>
        <v>0</v>
      </c>
      <c r="M297" s="9">
        <f t="shared" ref="M297" si="139">F297*D297</f>
        <v>0</v>
      </c>
      <c r="N297" s="9">
        <f t="shared" ref="N297:N301" si="140">G297*D297</f>
        <v>0</v>
      </c>
      <c r="O297" s="9">
        <f t="shared" ref="O297:O310" si="141">H297*D297</f>
        <v>0</v>
      </c>
      <c r="P297" s="9">
        <f t="shared" ref="P297" si="142">I297*D297</f>
        <v>0</v>
      </c>
      <c r="Q297" s="9">
        <f t="shared" ref="Q297" si="143">J297*D297</f>
        <v>0</v>
      </c>
      <c r="R297" s="35">
        <f t="shared" ref="R297:R310" si="144">SUM(L297:Q297)</f>
        <v>0</v>
      </c>
    </row>
    <row r="298" spans="1:18" ht="30" customHeight="1" x14ac:dyDescent="0.25">
      <c r="A298" s="43" t="s">
        <v>492</v>
      </c>
      <c r="B298" s="8" t="s">
        <v>465</v>
      </c>
      <c r="C298" s="48">
        <v>6.2</v>
      </c>
      <c r="D298" s="12">
        <v>2</v>
      </c>
      <c r="E298" s="10" t="s">
        <v>20</v>
      </c>
      <c r="F298" s="10" t="s">
        <v>20</v>
      </c>
      <c r="G298" s="9">
        <v>0</v>
      </c>
      <c r="H298" s="9">
        <v>0</v>
      </c>
      <c r="I298" s="10" t="s">
        <v>20</v>
      </c>
      <c r="J298" s="10" t="s">
        <v>20</v>
      </c>
      <c r="K298" s="11"/>
      <c r="L298" s="10" t="s">
        <v>20</v>
      </c>
      <c r="M298" s="10" t="s">
        <v>20</v>
      </c>
      <c r="N298" s="9">
        <f t="shared" si="140"/>
        <v>0</v>
      </c>
      <c r="O298" s="9">
        <f t="shared" si="141"/>
        <v>0</v>
      </c>
      <c r="P298" s="10" t="s">
        <v>20</v>
      </c>
      <c r="Q298" s="10" t="s">
        <v>20</v>
      </c>
      <c r="R298" s="35">
        <f t="shared" si="144"/>
        <v>0</v>
      </c>
    </row>
    <row r="299" spans="1:18" ht="30" customHeight="1" x14ac:dyDescent="0.25">
      <c r="A299" s="43" t="s">
        <v>493</v>
      </c>
      <c r="B299" s="8" t="s">
        <v>494</v>
      </c>
      <c r="C299" s="48">
        <v>6.2</v>
      </c>
      <c r="D299" s="12">
        <v>2</v>
      </c>
      <c r="E299" s="10" t="s">
        <v>20</v>
      </c>
      <c r="F299" s="10" t="s">
        <v>20</v>
      </c>
      <c r="G299" s="9">
        <v>0</v>
      </c>
      <c r="H299" s="9">
        <v>0</v>
      </c>
      <c r="I299" s="10" t="s">
        <v>20</v>
      </c>
      <c r="J299" s="10" t="s">
        <v>20</v>
      </c>
      <c r="K299" s="11"/>
      <c r="L299" s="10" t="s">
        <v>20</v>
      </c>
      <c r="M299" s="10" t="s">
        <v>20</v>
      </c>
      <c r="N299" s="9">
        <f t="shared" si="140"/>
        <v>0</v>
      </c>
      <c r="O299" s="9">
        <f t="shared" si="141"/>
        <v>0</v>
      </c>
      <c r="P299" s="10" t="s">
        <v>20</v>
      </c>
      <c r="Q299" s="10" t="s">
        <v>20</v>
      </c>
      <c r="R299" s="35">
        <f t="shared" si="144"/>
        <v>0</v>
      </c>
    </row>
    <row r="300" spans="1:18" ht="30" customHeight="1" x14ac:dyDescent="0.25">
      <c r="A300" s="43" t="s">
        <v>495</v>
      </c>
      <c r="B300" s="8" t="s">
        <v>496</v>
      </c>
      <c r="C300" s="48">
        <v>6.2</v>
      </c>
      <c r="D300" s="12">
        <v>2</v>
      </c>
      <c r="E300" s="10" t="s">
        <v>20</v>
      </c>
      <c r="F300" s="10" t="s">
        <v>20</v>
      </c>
      <c r="G300" s="9">
        <v>0</v>
      </c>
      <c r="H300" s="9">
        <v>0</v>
      </c>
      <c r="I300" s="10" t="s">
        <v>20</v>
      </c>
      <c r="J300" s="10" t="s">
        <v>20</v>
      </c>
      <c r="K300" s="11"/>
      <c r="L300" s="10" t="s">
        <v>20</v>
      </c>
      <c r="M300" s="10" t="s">
        <v>20</v>
      </c>
      <c r="N300" s="9">
        <f t="shared" si="140"/>
        <v>0</v>
      </c>
      <c r="O300" s="9">
        <f t="shared" si="141"/>
        <v>0</v>
      </c>
      <c r="P300" s="10" t="s">
        <v>20</v>
      </c>
      <c r="Q300" s="10" t="s">
        <v>20</v>
      </c>
      <c r="R300" s="35">
        <f t="shared" si="144"/>
        <v>0</v>
      </c>
    </row>
    <row r="301" spans="1:18" ht="30" customHeight="1" x14ac:dyDescent="0.25">
      <c r="A301" s="43" t="s">
        <v>497</v>
      </c>
      <c r="B301" s="8" t="s">
        <v>465</v>
      </c>
      <c r="C301" s="48">
        <v>6.2</v>
      </c>
      <c r="D301" s="12">
        <v>2</v>
      </c>
      <c r="E301" s="10" t="s">
        <v>20</v>
      </c>
      <c r="F301" s="10" t="s">
        <v>20</v>
      </c>
      <c r="G301" s="9">
        <v>0</v>
      </c>
      <c r="H301" s="9">
        <v>0</v>
      </c>
      <c r="I301" s="10" t="s">
        <v>20</v>
      </c>
      <c r="J301" s="10" t="s">
        <v>20</v>
      </c>
      <c r="K301" s="11"/>
      <c r="L301" s="10" t="s">
        <v>20</v>
      </c>
      <c r="M301" s="10" t="s">
        <v>20</v>
      </c>
      <c r="N301" s="9">
        <f t="shared" si="140"/>
        <v>0</v>
      </c>
      <c r="O301" s="9">
        <f t="shared" si="141"/>
        <v>0</v>
      </c>
      <c r="P301" s="10" t="s">
        <v>20</v>
      </c>
      <c r="Q301" s="10" t="s">
        <v>20</v>
      </c>
      <c r="R301" s="35">
        <f t="shared" si="144"/>
        <v>0</v>
      </c>
    </row>
    <row r="302" spans="1:18" ht="30" customHeight="1" x14ac:dyDescent="0.25">
      <c r="A302" s="43" t="s">
        <v>498</v>
      </c>
      <c r="B302" s="8" t="s">
        <v>499</v>
      </c>
      <c r="C302" s="48">
        <v>6.3</v>
      </c>
      <c r="D302" s="12">
        <v>5</v>
      </c>
      <c r="E302" s="10" t="s">
        <v>20</v>
      </c>
      <c r="F302" s="9">
        <v>0</v>
      </c>
      <c r="G302" s="10" t="s">
        <v>20</v>
      </c>
      <c r="H302" s="9">
        <v>0</v>
      </c>
      <c r="I302" s="10" t="s">
        <v>20</v>
      </c>
      <c r="J302" s="9">
        <v>0</v>
      </c>
      <c r="K302" s="11"/>
      <c r="L302" s="10" t="s">
        <v>20</v>
      </c>
      <c r="M302" s="9">
        <f t="shared" ref="M302:M309" si="145">F302*D302</f>
        <v>0</v>
      </c>
      <c r="N302" s="10" t="s">
        <v>20</v>
      </c>
      <c r="O302" s="9">
        <f t="shared" si="141"/>
        <v>0</v>
      </c>
      <c r="P302" s="10" t="s">
        <v>20</v>
      </c>
      <c r="Q302" s="9">
        <f t="shared" ref="Q302:Q309" si="146">J302*D302</f>
        <v>0</v>
      </c>
      <c r="R302" s="35">
        <f t="shared" si="144"/>
        <v>0</v>
      </c>
    </row>
    <row r="303" spans="1:18" ht="30" customHeight="1" x14ac:dyDescent="0.25">
      <c r="A303" s="43" t="s">
        <v>500</v>
      </c>
      <c r="B303" s="8" t="s">
        <v>501</v>
      </c>
      <c r="C303" s="48">
        <v>6.3</v>
      </c>
      <c r="D303" s="12">
        <v>5</v>
      </c>
      <c r="E303" s="10" t="s">
        <v>20</v>
      </c>
      <c r="F303" s="9">
        <v>0</v>
      </c>
      <c r="G303" s="10" t="s">
        <v>20</v>
      </c>
      <c r="H303" s="9">
        <v>0</v>
      </c>
      <c r="I303" s="10" t="s">
        <v>20</v>
      </c>
      <c r="J303" s="9">
        <v>0</v>
      </c>
      <c r="K303" s="11"/>
      <c r="L303" s="10" t="s">
        <v>20</v>
      </c>
      <c r="M303" s="9">
        <f t="shared" si="145"/>
        <v>0</v>
      </c>
      <c r="N303" s="10" t="s">
        <v>20</v>
      </c>
      <c r="O303" s="9">
        <f t="shared" si="141"/>
        <v>0</v>
      </c>
      <c r="P303" s="10" t="s">
        <v>20</v>
      </c>
      <c r="Q303" s="9">
        <f t="shared" si="146"/>
        <v>0</v>
      </c>
      <c r="R303" s="35">
        <f t="shared" si="144"/>
        <v>0</v>
      </c>
    </row>
    <row r="304" spans="1:18" ht="30" customHeight="1" x14ac:dyDescent="0.25">
      <c r="A304" s="43" t="s">
        <v>502</v>
      </c>
      <c r="B304" s="8" t="s">
        <v>503</v>
      </c>
      <c r="C304" s="48">
        <v>6.3</v>
      </c>
      <c r="D304" s="12">
        <v>5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11"/>
      <c r="L304" s="9">
        <f t="shared" ref="L302:L309" si="147">E304*D304</f>
        <v>0</v>
      </c>
      <c r="M304" s="9">
        <f t="shared" si="145"/>
        <v>0</v>
      </c>
      <c r="N304" s="9">
        <f t="shared" ref="N302:N309" si="148">G304*D304</f>
        <v>0</v>
      </c>
      <c r="O304" s="9">
        <f t="shared" si="141"/>
        <v>0</v>
      </c>
      <c r="P304" s="9">
        <f t="shared" ref="P302:P309" si="149">I304*D304</f>
        <v>0</v>
      </c>
      <c r="Q304" s="9">
        <f t="shared" si="146"/>
        <v>0</v>
      </c>
      <c r="R304" s="35">
        <f t="shared" si="144"/>
        <v>0</v>
      </c>
    </row>
    <row r="305" spans="1:18" ht="30" customHeight="1" x14ac:dyDescent="0.25">
      <c r="A305" s="43" t="s">
        <v>504</v>
      </c>
      <c r="B305" s="8" t="s">
        <v>505</v>
      </c>
      <c r="C305" s="48">
        <v>6.3</v>
      </c>
      <c r="D305" s="12">
        <v>5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11"/>
      <c r="L305" s="9">
        <f t="shared" si="147"/>
        <v>0</v>
      </c>
      <c r="M305" s="9">
        <f t="shared" si="145"/>
        <v>0</v>
      </c>
      <c r="N305" s="9">
        <f t="shared" si="148"/>
        <v>0</v>
      </c>
      <c r="O305" s="9">
        <f t="shared" si="141"/>
        <v>0</v>
      </c>
      <c r="P305" s="9">
        <f t="shared" si="149"/>
        <v>0</v>
      </c>
      <c r="Q305" s="9">
        <f t="shared" si="146"/>
        <v>0</v>
      </c>
      <c r="R305" s="35">
        <f t="shared" si="144"/>
        <v>0</v>
      </c>
    </row>
    <row r="306" spans="1:18" ht="30" customHeight="1" x14ac:dyDescent="0.25">
      <c r="A306" s="43" t="s">
        <v>506</v>
      </c>
      <c r="B306" s="8" t="s">
        <v>507</v>
      </c>
      <c r="C306" s="48">
        <v>6.3</v>
      </c>
      <c r="D306" s="12">
        <v>25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11"/>
      <c r="L306" s="9">
        <f t="shared" si="147"/>
        <v>0</v>
      </c>
      <c r="M306" s="9">
        <f t="shared" si="145"/>
        <v>0</v>
      </c>
      <c r="N306" s="9">
        <f t="shared" si="148"/>
        <v>0</v>
      </c>
      <c r="O306" s="9">
        <f t="shared" si="141"/>
        <v>0</v>
      </c>
      <c r="P306" s="9">
        <f t="shared" si="149"/>
        <v>0</v>
      </c>
      <c r="Q306" s="9">
        <f t="shared" si="146"/>
        <v>0</v>
      </c>
      <c r="R306" s="35">
        <f t="shared" si="144"/>
        <v>0</v>
      </c>
    </row>
    <row r="307" spans="1:18" ht="30" customHeight="1" x14ac:dyDescent="0.25">
      <c r="A307" s="43" t="s">
        <v>508</v>
      </c>
      <c r="B307" s="8" t="s">
        <v>509</v>
      </c>
      <c r="C307" s="48">
        <v>6.3</v>
      </c>
      <c r="D307" s="12">
        <v>15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11"/>
      <c r="L307" s="9">
        <f t="shared" si="147"/>
        <v>0</v>
      </c>
      <c r="M307" s="9">
        <f t="shared" si="145"/>
        <v>0</v>
      </c>
      <c r="N307" s="9">
        <f t="shared" si="148"/>
        <v>0</v>
      </c>
      <c r="O307" s="9">
        <f t="shared" si="141"/>
        <v>0</v>
      </c>
      <c r="P307" s="9">
        <f t="shared" si="149"/>
        <v>0</v>
      </c>
      <c r="Q307" s="9">
        <f t="shared" si="146"/>
        <v>0</v>
      </c>
      <c r="R307" s="35">
        <f t="shared" si="144"/>
        <v>0</v>
      </c>
    </row>
    <row r="308" spans="1:18" ht="30" customHeight="1" x14ac:dyDescent="0.25">
      <c r="A308" s="43" t="s">
        <v>510</v>
      </c>
      <c r="B308" s="8" t="s">
        <v>511</v>
      </c>
      <c r="C308" s="48">
        <v>6.3</v>
      </c>
      <c r="D308" s="12">
        <v>20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11"/>
      <c r="L308" s="9">
        <f t="shared" si="147"/>
        <v>0</v>
      </c>
      <c r="M308" s="9">
        <f t="shared" si="145"/>
        <v>0</v>
      </c>
      <c r="N308" s="9">
        <f t="shared" si="148"/>
        <v>0</v>
      </c>
      <c r="O308" s="9">
        <f t="shared" si="141"/>
        <v>0</v>
      </c>
      <c r="P308" s="9">
        <f t="shared" si="149"/>
        <v>0</v>
      </c>
      <c r="Q308" s="9">
        <f t="shared" si="146"/>
        <v>0</v>
      </c>
      <c r="R308" s="35">
        <f t="shared" si="144"/>
        <v>0</v>
      </c>
    </row>
    <row r="309" spans="1:18" ht="30" customHeight="1" x14ac:dyDescent="0.25">
      <c r="A309" s="43" t="s">
        <v>512</v>
      </c>
      <c r="B309" s="8" t="s">
        <v>511</v>
      </c>
      <c r="C309" s="48">
        <v>6.3</v>
      </c>
      <c r="D309" s="12">
        <v>20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11"/>
      <c r="L309" s="9">
        <f t="shared" si="147"/>
        <v>0</v>
      </c>
      <c r="M309" s="9">
        <f t="shared" si="145"/>
        <v>0</v>
      </c>
      <c r="N309" s="9">
        <f t="shared" si="148"/>
        <v>0</v>
      </c>
      <c r="O309" s="9">
        <f t="shared" si="141"/>
        <v>0</v>
      </c>
      <c r="P309" s="9">
        <f t="shared" si="149"/>
        <v>0</v>
      </c>
      <c r="Q309" s="9">
        <f t="shared" si="146"/>
        <v>0</v>
      </c>
      <c r="R309" s="35">
        <f t="shared" si="144"/>
        <v>0</v>
      </c>
    </row>
    <row r="310" spans="1:18" ht="30" customHeight="1" thickBot="1" x14ac:dyDescent="0.3">
      <c r="A310" s="44" t="s">
        <v>513</v>
      </c>
      <c r="B310" s="36" t="s">
        <v>514</v>
      </c>
      <c r="C310" s="49">
        <v>6.3</v>
      </c>
      <c r="D310" s="45">
        <v>10</v>
      </c>
      <c r="E310" s="38" t="s">
        <v>20</v>
      </c>
      <c r="F310" s="38" t="s">
        <v>20</v>
      </c>
      <c r="G310" s="38" t="s">
        <v>20</v>
      </c>
      <c r="H310" s="37">
        <v>0</v>
      </c>
      <c r="I310" s="38" t="s">
        <v>20</v>
      </c>
      <c r="J310" s="38" t="s">
        <v>20</v>
      </c>
      <c r="K310" s="46"/>
      <c r="L310" s="38" t="s">
        <v>20</v>
      </c>
      <c r="M310" s="38" t="s">
        <v>20</v>
      </c>
      <c r="N310" s="38" t="s">
        <v>20</v>
      </c>
      <c r="O310" s="37">
        <f t="shared" si="141"/>
        <v>0</v>
      </c>
      <c r="P310" s="38" t="s">
        <v>20</v>
      </c>
      <c r="Q310" s="38" t="s">
        <v>20</v>
      </c>
      <c r="R310" s="47">
        <f t="shared" si="144"/>
        <v>0</v>
      </c>
    </row>
    <row r="311" spans="1:18" ht="30" customHeight="1" x14ac:dyDescent="0.25">
      <c r="A311" s="80" t="s">
        <v>4</v>
      </c>
      <c r="B311" s="80"/>
      <c r="C311" s="80"/>
      <c r="D311" s="80"/>
      <c r="E311" s="80"/>
      <c r="F311" s="80"/>
      <c r="G311" s="80"/>
      <c r="H311" s="80"/>
      <c r="I311" s="80"/>
      <c r="J311" s="80"/>
      <c r="K311" s="3"/>
      <c r="L311" s="3"/>
      <c r="M311" s="3"/>
      <c r="N311" s="3"/>
      <c r="O311" s="3"/>
      <c r="P311" s="3"/>
      <c r="Q311" s="3"/>
      <c r="R311" s="3"/>
    </row>
    <row r="312" spans="1:18" ht="30" customHeight="1" thickBot="1" x14ac:dyDescent="0.3">
      <c r="A312" s="73" t="s">
        <v>515</v>
      </c>
      <c r="B312" s="73"/>
      <c r="C312" s="73"/>
      <c r="D312" s="73"/>
      <c r="E312" s="73"/>
      <c r="F312" s="73"/>
      <c r="G312" s="73"/>
      <c r="H312" s="73"/>
      <c r="I312" s="73"/>
      <c r="J312" s="73"/>
      <c r="K312" s="4"/>
      <c r="L312" s="4"/>
      <c r="M312" s="4"/>
      <c r="N312" s="4"/>
      <c r="O312" s="4"/>
      <c r="P312" s="4"/>
      <c r="Q312" s="4"/>
      <c r="R312" s="4"/>
    </row>
    <row r="313" spans="1:18" ht="30" customHeight="1" x14ac:dyDescent="0.25">
      <c r="A313" s="74" t="s">
        <v>6</v>
      </c>
      <c r="B313" s="76" t="s">
        <v>7</v>
      </c>
      <c r="C313" s="78" t="s">
        <v>8</v>
      </c>
      <c r="D313" s="76" t="s">
        <v>9</v>
      </c>
      <c r="E313" s="5" t="s">
        <v>10</v>
      </c>
      <c r="F313" s="6" t="s">
        <v>11</v>
      </c>
      <c r="G313" s="5" t="s">
        <v>12</v>
      </c>
      <c r="H313" s="6" t="s">
        <v>13</v>
      </c>
      <c r="I313" s="5" t="s">
        <v>14</v>
      </c>
      <c r="J313" s="6" t="s">
        <v>15</v>
      </c>
      <c r="K313" s="41"/>
      <c r="L313" s="5" t="s">
        <v>10</v>
      </c>
      <c r="M313" s="6" t="s">
        <v>11</v>
      </c>
      <c r="N313" s="5" t="s">
        <v>12</v>
      </c>
      <c r="O313" s="6" t="s">
        <v>13</v>
      </c>
      <c r="P313" s="5" t="s">
        <v>14</v>
      </c>
      <c r="Q313" s="6" t="s">
        <v>15</v>
      </c>
      <c r="R313" s="7" t="s">
        <v>16</v>
      </c>
    </row>
    <row r="314" spans="1:18" ht="30" customHeight="1" x14ac:dyDescent="0.25">
      <c r="A314" s="75"/>
      <c r="B314" s="77"/>
      <c r="C314" s="79"/>
      <c r="D314" s="77"/>
      <c r="E314" s="40" t="s">
        <v>17</v>
      </c>
      <c r="F314" s="40" t="s">
        <v>17</v>
      </c>
      <c r="G314" s="40" t="s">
        <v>17</v>
      </c>
      <c r="H314" s="40" t="s">
        <v>17</v>
      </c>
      <c r="I314" s="40" t="s">
        <v>17</v>
      </c>
      <c r="J314" s="40" t="s">
        <v>17</v>
      </c>
      <c r="K314" s="39"/>
      <c r="L314" s="40"/>
      <c r="M314" s="40"/>
      <c r="N314" s="40"/>
      <c r="O314" s="40"/>
      <c r="P314" s="40"/>
      <c r="Q314" s="40"/>
      <c r="R314" s="42"/>
    </row>
    <row r="315" spans="1:18" ht="30" customHeight="1" x14ac:dyDescent="0.25">
      <c r="A315" s="43" t="s">
        <v>516</v>
      </c>
      <c r="B315" s="8" t="s">
        <v>517</v>
      </c>
      <c r="C315" s="48">
        <v>7</v>
      </c>
      <c r="D315" s="12">
        <v>5</v>
      </c>
      <c r="E315" s="10" t="s">
        <v>20</v>
      </c>
      <c r="F315" s="9">
        <v>0</v>
      </c>
      <c r="G315" s="10" t="s">
        <v>20</v>
      </c>
      <c r="H315" s="10" t="s">
        <v>20</v>
      </c>
      <c r="I315" s="10" t="s">
        <v>20</v>
      </c>
      <c r="J315" s="10" t="s">
        <v>20</v>
      </c>
      <c r="K315" s="11"/>
      <c r="L315" s="10" t="s">
        <v>20</v>
      </c>
      <c r="M315" s="9">
        <f t="shared" ref="M315:M324" si="150">F315*D315</f>
        <v>0</v>
      </c>
      <c r="N315" s="10" t="s">
        <v>20</v>
      </c>
      <c r="O315" s="10" t="s">
        <v>20</v>
      </c>
      <c r="P315" s="10" t="s">
        <v>20</v>
      </c>
      <c r="Q315" s="10" t="s">
        <v>20</v>
      </c>
      <c r="R315" s="35">
        <f t="shared" ref="R315:R331" si="151">SUM(L315:Q315)</f>
        <v>0</v>
      </c>
    </row>
    <row r="316" spans="1:18" ht="30" customHeight="1" x14ac:dyDescent="0.25">
      <c r="A316" s="43" t="s">
        <v>518</v>
      </c>
      <c r="B316" s="8" t="s">
        <v>519</v>
      </c>
      <c r="C316" s="48">
        <v>7.1</v>
      </c>
      <c r="D316" s="12">
        <v>500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11"/>
      <c r="L316" s="9">
        <f t="shared" ref="L316:L324" si="152">E316*D316</f>
        <v>0</v>
      </c>
      <c r="M316" s="9">
        <f t="shared" si="150"/>
        <v>0</v>
      </c>
      <c r="N316" s="9">
        <f t="shared" ref="N316:N327" si="153">G316*D316</f>
        <v>0</v>
      </c>
      <c r="O316" s="9">
        <f t="shared" ref="O316:O331" si="154">H316*D316</f>
        <v>0</v>
      </c>
      <c r="P316" s="9">
        <f t="shared" ref="P316:P327" si="155">I316*D316</f>
        <v>0</v>
      </c>
      <c r="Q316" s="9">
        <f t="shared" ref="Q316:Q327" si="156">J316*D316</f>
        <v>0</v>
      </c>
      <c r="R316" s="35">
        <f t="shared" si="151"/>
        <v>0</v>
      </c>
    </row>
    <row r="317" spans="1:18" ht="30" customHeight="1" x14ac:dyDescent="0.25">
      <c r="A317" s="43" t="s">
        <v>520</v>
      </c>
      <c r="B317" s="8" t="s">
        <v>521</v>
      </c>
      <c r="C317" s="48">
        <v>7.1</v>
      </c>
      <c r="D317" s="12">
        <v>500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11"/>
      <c r="L317" s="9">
        <f t="shared" si="152"/>
        <v>0</v>
      </c>
      <c r="M317" s="9">
        <f t="shared" si="150"/>
        <v>0</v>
      </c>
      <c r="N317" s="9">
        <f t="shared" si="153"/>
        <v>0</v>
      </c>
      <c r="O317" s="9">
        <f t="shared" si="154"/>
        <v>0</v>
      </c>
      <c r="P317" s="9">
        <f t="shared" si="155"/>
        <v>0</v>
      </c>
      <c r="Q317" s="9">
        <f t="shared" si="156"/>
        <v>0</v>
      </c>
      <c r="R317" s="35">
        <f t="shared" si="151"/>
        <v>0</v>
      </c>
    </row>
    <row r="318" spans="1:18" ht="30" customHeight="1" x14ac:dyDescent="0.25">
      <c r="A318" s="43" t="s">
        <v>522</v>
      </c>
      <c r="B318" s="8" t="s">
        <v>523</v>
      </c>
      <c r="C318" s="48">
        <v>7.1</v>
      </c>
      <c r="D318" s="12">
        <v>500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11"/>
      <c r="L318" s="9">
        <f t="shared" si="152"/>
        <v>0</v>
      </c>
      <c r="M318" s="9">
        <f t="shared" si="150"/>
        <v>0</v>
      </c>
      <c r="N318" s="9">
        <f t="shared" si="153"/>
        <v>0</v>
      </c>
      <c r="O318" s="9">
        <f t="shared" si="154"/>
        <v>0</v>
      </c>
      <c r="P318" s="9">
        <f t="shared" si="155"/>
        <v>0</v>
      </c>
      <c r="Q318" s="9">
        <f t="shared" si="156"/>
        <v>0</v>
      </c>
      <c r="R318" s="35">
        <f t="shared" si="151"/>
        <v>0</v>
      </c>
    </row>
    <row r="319" spans="1:18" ht="30" customHeight="1" x14ac:dyDescent="0.25">
      <c r="A319" s="43" t="s">
        <v>524</v>
      </c>
      <c r="B319" s="8" t="s">
        <v>525</v>
      </c>
      <c r="C319" s="48">
        <v>7.1</v>
      </c>
      <c r="D319" s="12">
        <v>1500</v>
      </c>
      <c r="E319" s="10" t="s">
        <v>20</v>
      </c>
      <c r="F319" s="10" t="s">
        <v>20</v>
      </c>
      <c r="G319" s="9">
        <v>0</v>
      </c>
      <c r="H319" s="9">
        <v>0</v>
      </c>
      <c r="I319" s="9">
        <v>0</v>
      </c>
      <c r="J319" s="9">
        <v>0</v>
      </c>
      <c r="K319" s="11"/>
      <c r="L319" s="10" t="s">
        <v>20</v>
      </c>
      <c r="M319" s="10" t="s">
        <v>20</v>
      </c>
      <c r="N319" s="9">
        <f t="shared" si="153"/>
        <v>0</v>
      </c>
      <c r="O319" s="9">
        <f t="shared" si="154"/>
        <v>0</v>
      </c>
      <c r="P319" s="9">
        <f t="shared" si="155"/>
        <v>0</v>
      </c>
      <c r="Q319" s="9">
        <f t="shared" si="156"/>
        <v>0</v>
      </c>
      <c r="R319" s="35">
        <f t="shared" si="151"/>
        <v>0</v>
      </c>
    </row>
    <row r="320" spans="1:18" ht="30" customHeight="1" x14ac:dyDescent="0.25">
      <c r="A320" s="43" t="s">
        <v>526</v>
      </c>
      <c r="B320" s="8" t="s">
        <v>527</v>
      </c>
      <c r="C320" s="48">
        <v>7.1</v>
      </c>
      <c r="D320" s="12">
        <v>1500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11"/>
      <c r="L320" s="9">
        <f t="shared" si="152"/>
        <v>0</v>
      </c>
      <c r="M320" s="9">
        <f t="shared" si="150"/>
        <v>0</v>
      </c>
      <c r="N320" s="9">
        <f t="shared" si="153"/>
        <v>0</v>
      </c>
      <c r="O320" s="9">
        <f t="shared" si="154"/>
        <v>0</v>
      </c>
      <c r="P320" s="9">
        <f t="shared" si="155"/>
        <v>0</v>
      </c>
      <c r="Q320" s="9">
        <f t="shared" si="156"/>
        <v>0</v>
      </c>
      <c r="R320" s="35">
        <f t="shared" si="151"/>
        <v>0</v>
      </c>
    </row>
    <row r="321" spans="1:18" ht="30" customHeight="1" x14ac:dyDescent="0.25">
      <c r="A321" s="43" t="s">
        <v>528</v>
      </c>
      <c r="B321" s="8" t="s">
        <v>529</v>
      </c>
      <c r="C321" s="48">
        <v>7.1</v>
      </c>
      <c r="D321" s="12">
        <v>500</v>
      </c>
      <c r="E321" s="10" t="s">
        <v>20</v>
      </c>
      <c r="F321" s="10" t="s">
        <v>20</v>
      </c>
      <c r="G321" s="9">
        <v>0</v>
      </c>
      <c r="H321" s="9">
        <v>0</v>
      </c>
      <c r="I321" s="9">
        <v>0</v>
      </c>
      <c r="J321" s="9">
        <v>0</v>
      </c>
      <c r="K321" s="11"/>
      <c r="L321" s="10" t="s">
        <v>20</v>
      </c>
      <c r="M321" s="10" t="s">
        <v>20</v>
      </c>
      <c r="N321" s="9">
        <f t="shared" si="153"/>
        <v>0</v>
      </c>
      <c r="O321" s="9">
        <f t="shared" si="154"/>
        <v>0</v>
      </c>
      <c r="P321" s="9">
        <f t="shared" si="155"/>
        <v>0</v>
      </c>
      <c r="Q321" s="9">
        <f t="shared" si="156"/>
        <v>0</v>
      </c>
      <c r="R321" s="35">
        <f t="shared" si="151"/>
        <v>0</v>
      </c>
    </row>
    <row r="322" spans="1:18" ht="30" customHeight="1" x14ac:dyDescent="0.25">
      <c r="A322" s="43" t="s">
        <v>530</v>
      </c>
      <c r="B322" s="8" t="s">
        <v>531</v>
      </c>
      <c r="C322" s="48">
        <v>7.1</v>
      </c>
      <c r="D322" s="12">
        <v>1500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11"/>
      <c r="L322" s="9">
        <f t="shared" si="152"/>
        <v>0</v>
      </c>
      <c r="M322" s="9">
        <f t="shared" si="150"/>
        <v>0</v>
      </c>
      <c r="N322" s="9">
        <f t="shared" si="153"/>
        <v>0</v>
      </c>
      <c r="O322" s="9">
        <f t="shared" si="154"/>
        <v>0</v>
      </c>
      <c r="P322" s="9">
        <f t="shared" si="155"/>
        <v>0</v>
      </c>
      <c r="Q322" s="9">
        <f t="shared" si="156"/>
        <v>0</v>
      </c>
      <c r="R322" s="35">
        <f t="shared" si="151"/>
        <v>0</v>
      </c>
    </row>
    <row r="323" spans="1:18" ht="30" customHeight="1" x14ac:dyDescent="0.25">
      <c r="A323" s="43" t="s">
        <v>532</v>
      </c>
      <c r="B323" s="8" t="s">
        <v>533</v>
      </c>
      <c r="C323" s="48">
        <v>7.2</v>
      </c>
      <c r="D323" s="12">
        <v>10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11"/>
      <c r="L323" s="9">
        <f t="shared" si="152"/>
        <v>0</v>
      </c>
      <c r="M323" s="9">
        <f t="shared" si="150"/>
        <v>0</v>
      </c>
      <c r="N323" s="9">
        <f t="shared" si="153"/>
        <v>0</v>
      </c>
      <c r="O323" s="9">
        <f t="shared" si="154"/>
        <v>0</v>
      </c>
      <c r="P323" s="9">
        <f t="shared" si="155"/>
        <v>0</v>
      </c>
      <c r="Q323" s="9">
        <f t="shared" si="156"/>
        <v>0</v>
      </c>
      <c r="R323" s="35">
        <f t="shared" si="151"/>
        <v>0</v>
      </c>
    </row>
    <row r="324" spans="1:18" ht="30" customHeight="1" x14ac:dyDescent="0.25">
      <c r="A324" s="43" t="s">
        <v>534</v>
      </c>
      <c r="B324" s="8" t="s">
        <v>535</v>
      </c>
      <c r="C324" s="48">
        <v>7.2</v>
      </c>
      <c r="D324" s="12">
        <v>10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11"/>
      <c r="L324" s="9">
        <f t="shared" si="152"/>
        <v>0</v>
      </c>
      <c r="M324" s="9">
        <f t="shared" si="150"/>
        <v>0</v>
      </c>
      <c r="N324" s="9">
        <f t="shared" si="153"/>
        <v>0</v>
      </c>
      <c r="O324" s="9">
        <f t="shared" si="154"/>
        <v>0</v>
      </c>
      <c r="P324" s="9">
        <f t="shared" si="155"/>
        <v>0</v>
      </c>
      <c r="Q324" s="9">
        <f t="shared" si="156"/>
        <v>0</v>
      </c>
      <c r="R324" s="35">
        <f t="shared" si="151"/>
        <v>0</v>
      </c>
    </row>
    <row r="325" spans="1:18" ht="30" customHeight="1" x14ac:dyDescent="0.25">
      <c r="A325" s="43" t="s">
        <v>536</v>
      </c>
      <c r="B325" s="8" t="s">
        <v>537</v>
      </c>
      <c r="C325" s="48">
        <v>7.2</v>
      </c>
      <c r="D325" s="12">
        <v>250</v>
      </c>
      <c r="E325" s="10" t="s">
        <v>20</v>
      </c>
      <c r="F325" s="10" t="s">
        <v>20</v>
      </c>
      <c r="G325" s="9">
        <v>0</v>
      </c>
      <c r="H325" s="9">
        <v>0</v>
      </c>
      <c r="I325" s="9">
        <v>0</v>
      </c>
      <c r="J325" s="9">
        <v>0</v>
      </c>
      <c r="K325" s="11"/>
      <c r="L325" s="10" t="s">
        <v>20</v>
      </c>
      <c r="M325" s="10" t="s">
        <v>20</v>
      </c>
      <c r="N325" s="9">
        <f t="shared" si="153"/>
        <v>0</v>
      </c>
      <c r="O325" s="9">
        <f t="shared" si="154"/>
        <v>0</v>
      </c>
      <c r="P325" s="9">
        <f t="shared" si="155"/>
        <v>0</v>
      </c>
      <c r="Q325" s="9">
        <f t="shared" si="156"/>
        <v>0</v>
      </c>
      <c r="R325" s="35">
        <f t="shared" si="151"/>
        <v>0</v>
      </c>
    </row>
    <row r="326" spans="1:18" ht="30" customHeight="1" x14ac:dyDescent="0.25">
      <c r="A326" s="43" t="s">
        <v>538</v>
      </c>
      <c r="B326" s="8" t="s">
        <v>539</v>
      </c>
      <c r="C326" s="48">
        <v>7.2</v>
      </c>
      <c r="D326" s="12">
        <v>250</v>
      </c>
      <c r="E326" s="10" t="s">
        <v>20</v>
      </c>
      <c r="F326" s="10" t="s">
        <v>20</v>
      </c>
      <c r="G326" s="9">
        <v>0</v>
      </c>
      <c r="H326" s="9">
        <v>0</v>
      </c>
      <c r="I326" s="9">
        <v>0</v>
      </c>
      <c r="J326" s="9">
        <v>0</v>
      </c>
      <c r="K326" s="11"/>
      <c r="L326" s="10" t="s">
        <v>20</v>
      </c>
      <c r="M326" s="10" t="s">
        <v>20</v>
      </c>
      <c r="N326" s="9">
        <f t="shared" si="153"/>
        <v>0</v>
      </c>
      <c r="O326" s="9">
        <f t="shared" si="154"/>
        <v>0</v>
      </c>
      <c r="P326" s="9">
        <f t="shared" si="155"/>
        <v>0</v>
      </c>
      <c r="Q326" s="9">
        <f t="shared" si="156"/>
        <v>0</v>
      </c>
      <c r="R326" s="35">
        <f t="shared" si="151"/>
        <v>0</v>
      </c>
    </row>
    <row r="327" spans="1:18" ht="30" customHeight="1" x14ac:dyDescent="0.25">
      <c r="A327" s="43" t="s">
        <v>540</v>
      </c>
      <c r="B327" s="8" t="s">
        <v>541</v>
      </c>
      <c r="C327" s="48">
        <v>7.2</v>
      </c>
      <c r="D327" s="12">
        <v>500</v>
      </c>
      <c r="E327" s="10" t="s">
        <v>20</v>
      </c>
      <c r="F327" s="10" t="s">
        <v>20</v>
      </c>
      <c r="G327" s="9">
        <v>0</v>
      </c>
      <c r="H327" s="9">
        <v>0</v>
      </c>
      <c r="I327" s="9">
        <v>0</v>
      </c>
      <c r="J327" s="9">
        <v>0</v>
      </c>
      <c r="K327" s="11"/>
      <c r="L327" s="10" t="s">
        <v>20</v>
      </c>
      <c r="M327" s="10" t="s">
        <v>20</v>
      </c>
      <c r="N327" s="9">
        <f t="shared" si="153"/>
        <v>0</v>
      </c>
      <c r="O327" s="9">
        <f t="shared" si="154"/>
        <v>0</v>
      </c>
      <c r="P327" s="9">
        <f t="shared" si="155"/>
        <v>0</v>
      </c>
      <c r="Q327" s="9">
        <f t="shared" si="156"/>
        <v>0</v>
      </c>
      <c r="R327" s="35">
        <f t="shared" si="151"/>
        <v>0</v>
      </c>
    </row>
    <row r="328" spans="1:18" ht="30" customHeight="1" x14ac:dyDescent="0.25">
      <c r="A328" s="43" t="s">
        <v>542</v>
      </c>
      <c r="B328" s="8" t="s">
        <v>543</v>
      </c>
      <c r="C328" s="48">
        <v>7.2</v>
      </c>
      <c r="D328" s="12">
        <v>250</v>
      </c>
      <c r="E328" s="10" t="s">
        <v>20</v>
      </c>
      <c r="F328" s="10" t="s">
        <v>20</v>
      </c>
      <c r="G328" s="9">
        <v>0</v>
      </c>
      <c r="H328" s="9">
        <v>0</v>
      </c>
      <c r="I328" s="9">
        <v>0</v>
      </c>
      <c r="J328" s="9">
        <v>0</v>
      </c>
      <c r="K328" s="11"/>
      <c r="L328" s="10" t="s">
        <v>20</v>
      </c>
      <c r="M328" s="10" t="s">
        <v>20</v>
      </c>
      <c r="N328" s="9">
        <f t="shared" ref="N328:N331" si="157">G328*D328</f>
        <v>0</v>
      </c>
      <c r="O328" s="9">
        <f t="shared" si="154"/>
        <v>0</v>
      </c>
      <c r="P328" s="9">
        <f t="shared" ref="P328:P331" si="158">I328*D328</f>
        <v>0</v>
      </c>
      <c r="Q328" s="9">
        <f t="shared" ref="Q328:Q331" si="159">J328*D328</f>
        <v>0</v>
      </c>
      <c r="R328" s="35">
        <f t="shared" si="151"/>
        <v>0</v>
      </c>
    </row>
    <row r="329" spans="1:18" ht="30" customHeight="1" x14ac:dyDescent="0.25">
      <c r="A329" s="43" t="s">
        <v>544</v>
      </c>
      <c r="B329" s="8" t="s">
        <v>545</v>
      </c>
      <c r="C329" s="48">
        <v>7.3</v>
      </c>
      <c r="D329" s="12">
        <v>500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11"/>
      <c r="L329" s="9">
        <f t="shared" ref="L328:L331" si="160">E329*D329</f>
        <v>0</v>
      </c>
      <c r="M329" s="9">
        <f t="shared" ref="M328:M331" si="161">F329*D329</f>
        <v>0</v>
      </c>
      <c r="N329" s="9">
        <f t="shared" si="157"/>
        <v>0</v>
      </c>
      <c r="O329" s="9">
        <f t="shared" si="154"/>
        <v>0</v>
      </c>
      <c r="P329" s="9">
        <f t="shared" si="158"/>
        <v>0</v>
      </c>
      <c r="Q329" s="9">
        <f t="shared" si="159"/>
        <v>0</v>
      </c>
      <c r="R329" s="35">
        <f t="shared" si="151"/>
        <v>0</v>
      </c>
    </row>
    <row r="330" spans="1:18" ht="30" customHeight="1" x14ac:dyDescent="0.25">
      <c r="A330" s="43" t="s">
        <v>546</v>
      </c>
      <c r="B330" s="8" t="s">
        <v>547</v>
      </c>
      <c r="C330" s="48">
        <v>7.3</v>
      </c>
      <c r="D330" s="12">
        <v>250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11"/>
      <c r="L330" s="9">
        <f t="shared" si="160"/>
        <v>0</v>
      </c>
      <c r="M330" s="9">
        <f t="shared" si="161"/>
        <v>0</v>
      </c>
      <c r="N330" s="9">
        <f t="shared" si="157"/>
        <v>0</v>
      </c>
      <c r="O330" s="9">
        <f t="shared" si="154"/>
        <v>0</v>
      </c>
      <c r="P330" s="9">
        <f t="shared" si="158"/>
        <v>0</v>
      </c>
      <c r="Q330" s="9">
        <f t="shared" si="159"/>
        <v>0</v>
      </c>
      <c r="R330" s="35">
        <f t="shared" si="151"/>
        <v>0</v>
      </c>
    </row>
    <row r="331" spans="1:18" ht="30" customHeight="1" thickBot="1" x14ac:dyDescent="0.3">
      <c r="A331" s="44" t="s">
        <v>548</v>
      </c>
      <c r="B331" s="36" t="s">
        <v>549</v>
      </c>
      <c r="C331" s="49">
        <v>7.3</v>
      </c>
      <c r="D331" s="45">
        <v>250</v>
      </c>
      <c r="E331" s="37">
        <v>0</v>
      </c>
      <c r="F331" s="37">
        <v>0</v>
      </c>
      <c r="G331" s="37">
        <v>0</v>
      </c>
      <c r="H331" s="37">
        <v>0</v>
      </c>
      <c r="I331" s="37">
        <v>0</v>
      </c>
      <c r="J331" s="37">
        <v>0</v>
      </c>
      <c r="K331" s="46"/>
      <c r="L331" s="37">
        <f t="shared" si="160"/>
        <v>0</v>
      </c>
      <c r="M331" s="37">
        <f t="shared" si="161"/>
        <v>0</v>
      </c>
      <c r="N331" s="37">
        <f t="shared" si="157"/>
        <v>0</v>
      </c>
      <c r="O331" s="37">
        <f t="shared" si="154"/>
        <v>0</v>
      </c>
      <c r="P331" s="37">
        <f t="shared" si="158"/>
        <v>0</v>
      </c>
      <c r="Q331" s="37">
        <f t="shared" si="159"/>
        <v>0</v>
      </c>
      <c r="R331" s="47">
        <f t="shared" si="151"/>
        <v>0</v>
      </c>
    </row>
    <row r="332" spans="1:18" ht="30" customHeight="1" x14ac:dyDescent="0.25">
      <c r="A332" s="80" t="s">
        <v>4</v>
      </c>
      <c r="B332" s="80"/>
      <c r="C332" s="80"/>
      <c r="D332" s="80"/>
      <c r="E332" s="80"/>
      <c r="F332" s="80"/>
      <c r="G332" s="80"/>
      <c r="H332" s="80"/>
      <c r="I332" s="80"/>
      <c r="J332" s="80"/>
      <c r="K332" s="3"/>
      <c r="L332" s="3"/>
      <c r="M332" s="3"/>
      <c r="N332" s="3"/>
      <c r="O332" s="3"/>
      <c r="P332" s="3"/>
      <c r="Q332" s="3"/>
      <c r="R332" s="3"/>
    </row>
    <row r="333" spans="1:18" ht="30" customHeight="1" thickBot="1" x14ac:dyDescent="0.3">
      <c r="A333" s="73" t="s">
        <v>515</v>
      </c>
      <c r="B333" s="73"/>
      <c r="C333" s="73"/>
      <c r="D333" s="73"/>
      <c r="E333" s="73"/>
      <c r="F333" s="73"/>
      <c r="G333" s="73"/>
      <c r="H333" s="73"/>
      <c r="I333" s="73"/>
      <c r="J333" s="73"/>
      <c r="K333" s="4"/>
      <c r="L333" s="4"/>
      <c r="M333" s="4"/>
      <c r="N333" s="4"/>
      <c r="O333" s="4"/>
      <c r="P333" s="4"/>
      <c r="Q333" s="4"/>
      <c r="R333" s="4"/>
    </row>
    <row r="334" spans="1:18" ht="30" customHeight="1" x14ac:dyDescent="0.25">
      <c r="A334" s="74" t="s">
        <v>6</v>
      </c>
      <c r="B334" s="76" t="s">
        <v>7</v>
      </c>
      <c r="C334" s="78" t="s">
        <v>8</v>
      </c>
      <c r="D334" s="76" t="s">
        <v>9</v>
      </c>
      <c r="E334" s="5" t="s">
        <v>10</v>
      </c>
      <c r="F334" s="6" t="s">
        <v>11</v>
      </c>
      <c r="G334" s="5" t="s">
        <v>12</v>
      </c>
      <c r="H334" s="6" t="s">
        <v>13</v>
      </c>
      <c r="I334" s="5" t="s">
        <v>14</v>
      </c>
      <c r="J334" s="6" t="s">
        <v>15</v>
      </c>
      <c r="K334" s="41"/>
      <c r="L334" s="5" t="s">
        <v>10</v>
      </c>
      <c r="M334" s="6" t="s">
        <v>11</v>
      </c>
      <c r="N334" s="5" t="s">
        <v>12</v>
      </c>
      <c r="O334" s="6" t="s">
        <v>13</v>
      </c>
      <c r="P334" s="5" t="s">
        <v>14</v>
      </c>
      <c r="Q334" s="6" t="s">
        <v>15</v>
      </c>
      <c r="R334" s="7" t="s">
        <v>16</v>
      </c>
    </row>
    <row r="335" spans="1:18" ht="30" customHeight="1" x14ac:dyDescent="0.25">
      <c r="A335" s="75"/>
      <c r="B335" s="77"/>
      <c r="C335" s="79"/>
      <c r="D335" s="77"/>
      <c r="E335" s="40" t="s">
        <v>17</v>
      </c>
      <c r="F335" s="40" t="s">
        <v>17</v>
      </c>
      <c r="G335" s="40" t="s">
        <v>17</v>
      </c>
      <c r="H335" s="40" t="s">
        <v>17</v>
      </c>
      <c r="I335" s="40" t="s">
        <v>17</v>
      </c>
      <c r="J335" s="40" t="s">
        <v>17</v>
      </c>
      <c r="K335" s="39"/>
      <c r="L335" s="40"/>
      <c r="M335" s="40"/>
      <c r="N335" s="40"/>
      <c r="O335" s="40"/>
      <c r="P335" s="40"/>
      <c r="Q335" s="40"/>
      <c r="R335" s="42"/>
    </row>
    <row r="336" spans="1:18" ht="30" customHeight="1" x14ac:dyDescent="0.25">
      <c r="A336" s="43" t="s">
        <v>550</v>
      </c>
      <c r="B336" s="8" t="s">
        <v>551</v>
      </c>
      <c r="C336" s="48">
        <v>7.3</v>
      </c>
      <c r="D336" s="12">
        <v>50</v>
      </c>
      <c r="E336" s="10" t="s">
        <v>20</v>
      </c>
      <c r="F336" s="10" t="s">
        <v>20</v>
      </c>
      <c r="G336" s="9">
        <v>0</v>
      </c>
      <c r="H336" s="9">
        <v>0</v>
      </c>
      <c r="I336" s="9">
        <v>0</v>
      </c>
      <c r="J336" s="9">
        <v>0</v>
      </c>
      <c r="K336" s="11"/>
      <c r="L336" s="10" t="s">
        <v>20</v>
      </c>
      <c r="M336" s="10" t="s">
        <v>20</v>
      </c>
      <c r="N336" s="9">
        <f t="shared" ref="N336:N342" si="162">G336*D336</f>
        <v>0</v>
      </c>
      <c r="O336" s="9">
        <f t="shared" ref="O336:O353" si="163">H336*D336</f>
        <v>0</v>
      </c>
      <c r="P336" s="9">
        <f t="shared" ref="P336:P342" si="164">I336*D336</f>
        <v>0</v>
      </c>
      <c r="Q336" s="9">
        <f t="shared" ref="Q336:Q342" si="165">J336*D336</f>
        <v>0</v>
      </c>
      <c r="R336" s="35">
        <f t="shared" ref="R336:R353" si="166">SUM(L336:Q336)</f>
        <v>0</v>
      </c>
    </row>
    <row r="337" spans="1:18" ht="30" customHeight="1" x14ac:dyDescent="0.25">
      <c r="A337" s="43" t="s">
        <v>552</v>
      </c>
      <c r="B337" s="8" t="s">
        <v>553</v>
      </c>
      <c r="C337" s="48">
        <v>7.3</v>
      </c>
      <c r="D337" s="12">
        <v>100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11"/>
      <c r="L337" s="9">
        <f t="shared" ref="L337:L338" si="167">E337*D337</f>
        <v>0</v>
      </c>
      <c r="M337" s="9">
        <f t="shared" ref="M337:M338" si="168">F337*D337</f>
        <v>0</v>
      </c>
      <c r="N337" s="9">
        <f t="shared" si="162"/>
        <v>0</v>
      </c>
      <c r="O337" s="9">
        <f t="shared" si="163"/>
        <v>0</v>
      </c>
      <c r="P337" s="9">
        <f t="shared" si="164"/>
        <v>0</v>
      </c>
      <c r="Q337" s="9">
        <f t="shared" si="165"/>
        <v>0</v>
      </c>
      <c r="R337" s="35">
        <f t="shared" si="166"/>
        <v>0</v>
      </c>
    </row>
    <row r="338" spans="1:18" ht="30" customHeight="1" x14ac:dyDescent="0.25">
      <c r="A338" s="43" t="s">
        <v>554</v>
      </c>
      <c r="B338" s="8" t="s">
        <v>555</v>
      </c>
      <c r="C338" s="48">
        <v>7.3</v>
      </c>
      <c r="D338" s="12">
        <v>100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11"/>
      <c r="L338" s="9">
        <f t="shared" si="167"/>
        <v>0</v>
      </c>
      <c r="M338" s="9">
        <f t="shared" si="168"/>
        <v>0</v>
      </c>
      <c r="N338" s="9">
        <f t="shared" si="162"/>
        <v>0</v>
      </c>
      <c r="O338" s="9">
        <f t="shared" si="163"/>
        <v>0</v>
      </c>
      <c r="P338" s="9">
        <f t="shared" si="164"/>
        <v>0</v>
      </c>
      <c r="Q338" s="9">
        <f t="shared" si="165"/>
        <v>0</v>
      </c>
      <c r="R338" s="35">
        <f t="shared" si="166"/>
        <v>0</v>
      </c>
    </row>
    <row r="339" spans="1:18" ht="30" customHeight="1" x14ac:dyDescent="0.25">
      <c r="A339" s="43" t="s">
        <v>556</v>
      </c>
      <c r="B339" s="8" t="s">
        <v>557</v>
      </c>
      <c r="C339" s="48">
        <v>7.3</v>
      </c>
      <c r="D339" s="12">
        <v>50</v>
      </c>
      <c r="E339" s="10" t="s">
        <v>20</v>
      </c>
      <c r="F339" s="10" t="s">
        <v>20</v>
      </c>
      <c r="G339" s="9">
        <v>0</v>
      </c>
      <c r="H339" s="9">
        <v>0</v>
      </c>
      <c r="I339" s="9">
        <v>0</v>
      </c>
      <c r="J339" s="9">
        <v>0</v>
      </c>
      <c r="K339" s="11"/>
      <c r="L339" s="10" t="s">
        <v>20</v>
      </c>
      <c r="M339" s="10" t="s">
        <v>20</v>
      </c>
      <c r="N339" s="9">
        <f t="shared" si="162"/>
        <v>0</v>
      </c>
      <c r="O339" s="9">
        <f t="shared" si="163"/>
        <v>0</v>
      </c>
      <c r="P339" s="9">
        <f t="shared" si="164"/>
        <v>0</v>
      </c>
      <c r="Q339" s="9">
        <f t="shared" si="165"/>
        <v>0</v>
      </c>
      <c r="R339" s="35">
        <f t="shared" si="166"/>
        <v>0</v>
      </c>
    </row>
    <row r="340" spans="1:18" ht="30" customHeight="1" x14ac:dyDescent="0.25">
      <c r="A340" s="43" t="s">
        <v>558</v>
      </c>
      <c r="B340" s="8" t="s">
        <v>559</v>
      </c>
      <c r="C340" s="48">
        <v>7.3</v>
      </c>
      <c r="D340" s="12">
        <v>50</v>
      </c>
      <c r="E340" s="10" t="s">
        <v>20</v>
      </c>
      <c r="F340" s="10" t="s">
        <v>20</v>
      </c>
      <c r="G340" s="9">
        <v>0</v>
      </c>
      <c r="H340" s="9">
        <v>0</v>
      </c>
      <c r="I340" s="9">
        <v>0</v>
      </c>
      <c r="J340" s="9">
        <v>0</v>
      </c>
      <c r="K340" s="11"/>
      <c r="L340" s="10" t="s">
        <v>20</v>
      </c>
      <c r="M340" s="10" t="s">
        <v>20</v>
      </c>
      <c r="N340" s="9">
        <f t="shared" si="162"/>
        <v>0</v>
      </c>
      <c r="O340" s="9">
        <f t="shared" si="163"/>
        <v>0</v>
      </c>
      <c r="P340" s="9">
        <f t="shared" si="164"/>
        <v>0</v>
      </c>
      <c r="Q340" s="9">
        <f t="shared" si="165"/>
        <v>0</v>
      </c>
      <c r="R340" s="35">
        <f t="shared" si="166"/>
        <v>0</v>
      </c>
    </row>
    <row r="341" spans="1:18" ht="30" customHeight="1" x14ac:dyDescent="0.25">
      <c r="A341" s="43" t="s">
        <v>560</v>
      </c>
      <c r="B341" s="8" t="s">
        <v>561</v>
      </c>
      <c r="C341" s="48">
        <v>7.3</v>
      </c>
      <c r="D341" s="12">
        <v>250</v>
      </c>
      <c r="E341" s="10" t="s">
        <v>20</v>
      </c>
      <c r="F341" s="10" t="s">
        <v>20</v>
      </c>
      <c r="G341" s="9">
        <v>0</v>
      </c>
      <c r="H341" s="9">
        <v>0</v>
      </c>
      <c r="I341" s="9">
        <v>0</v>
      </c>
      <c r="J341" s="9">
        <v>0</v>
      </c>
      <c r="K341" s="11"/>
      <c r="L341" s="10" t="s">
        <v>20</v>
      </c>
      <c r="M341" s="10" t="s">
        <v>20</v>
      </c>
      <c r="N341" s="9">
        <f t="shared" si="162"/>
        <v>0</v>
      </c>
      <c r="O341" s="9">
        <f t="shared" si="163"/>
        <v>0</v>
      </c>
      <c r="P341" s="9">
        <f t="shared" si="164"/>
        <v>0</v>
      </c>
      <c r="Q341" s="9">
        <f t="shared" si="165"/>
        <v>0</v>
      </c>
      <c r="R341" s="35">
        <f t="shared" si="166"/>
        <v>0</v>
      </c>
    </row>
    <row r="342" spans="1:18" ht="30" customHeight="1" x14ac:dyDescent="0.25">
      <c r="A342" s="43" t="s">
        <v>562</v>
      </c>
      <c r="B342" s="8" t="s">
        <v>563</v>
      </c>
      <c r="C342" s="48">
        <v>7.3</v>
      </c>
      <c r="D342" s="12">
        <v>100</v>
      </c>
      <c r="E342" s="10" t="s">
        <v>20</v>
      </c>
      <c r="F342" s="10" t="s">
        <v>20</v>
      </c>
      <c r="G342" s="9">
        <v>0</v>
      </c>
      <c r="H342" s="9">
        <v>0</v>
      </c>
      <c r="I342" s="9">
        <v>0</v>
      </c>
      <c r="J342" s="9">
        <v>0</v>
      </c>
      <c r="K342" s="11"/>
      <c r="L342" s="10" t="s">
        <v>20</v>
      </c>
      <c r="M342" s="10" t="s">
        <v>20</v>
      </c>
      <c r="N342" s="9">
        <f t="shared" si="162"/>
        <v>0</v>
      </c>
      <c r="O342" s="9">
        <f t="shared" si="163"/>
        <v>0</v>
      </c>
      <c r="P342" s="9">
        <f t="shared" si="164"/>
        <v>0</v>
      </c>
      <c r="Q342" s="9">
        <f t="shared" si="165"/>
        <v>0</v>
      </c>
      <c r="R342" s="35">
        <f t="shared" si="166"/>
        <v>0</v>
      </c>
    </row>
    <row r="343" spans="1:18" ht="30" customHeight="1" x14ac:dyDescent="0.25">
      <c r="A343" s="43" t="s">
        <v>564</v>
      </c>
      <c r="B343" s="8" t="s">
        <v>565</v>
      </c>
      <c r="C343" s="48">
        <v>7.4</v>
      </c>
      <c r="D343" s="12">
        <v>100</v>
      </c>
      <c r="E343" s="9">
        <v>0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11"/>
      <c r="L343" s="9">
        <f t="shared" ref="L343:L353" si="169">E343*D343</f>
        <v>0</v>
      </c>
      <c r="M343" s="9">
        <f t="shared" ref="M343:M353" si="170">F343*D343</f>
        <v>0</v>
      </c>
      <c r="N343" s="9">
        <f t="shared" ref="N343:N353" si="171">G343*D343</f>
        <v>0</v>
      </c>
      <c r="O343" s="9">
        <f t="shared" si="163"/>
        <v>0</v>
      </c>
      <c r="P343" s="9">
        <f t="shared" ref="P343:P353" si="172">I343*D343</f>
        <v>0</v>
      </c>
      <c r="Q343" s="9">
        <f t="shared" ref="Q343:Q353" si="173">J343*D343</f>
        <v>0</v>
      </c>
      <c r="R343" s="35">
        <f t="shared" si="166"/>
        <v>0</v>
      </c>
    </row>
    <row r="344" spans="1:18" ht="30" customHeight="1" x14ac:dyDescent="0.25">
      <c r="A344" s="43" t="s">
        <v>566</v>
      </c>
      <c r="B344" s="8" t="s">
        <v>567</v>
      </c>
      <c r="C344" s="48">
        <v>7.4</v>
      </c>
      <c r="D344" s="12">
        <v>100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11"/>
      <c r="L344" s="9">
        <f t="shared" si="169"/>
        <v>0</v>
      </c>
      <c r="M344" s="9">
        <f t="shared" si="170"/>
        <v>0</v>
      </c>
      <c r="N344" s="9">
        <f t="shared" si="171"/>
        <v>0</v>
      </c>
      <c r="O344" s="9">
        <f t="shared" si="163"/>
        <v>0</v>
      </c>
      <c r="P344" s="9">
        <f t="shared" si="172"/>
        <v>0</v>
      </c>
      <c r="Q344" s="9">
        <f t="shared" si="173"/>
        <v>0</v>
      </c>
      <c r="R344" s="35">
        <f t="shared" si="166"/>
        <v>0</v>
      </c>
    </row>
    <row r="345" spans="1:18" ht="30" customHeight="1" x14ac:dyDescent="0.25">
      <c r="A345" s="43" t="s">
        <v>568</v>
      </c>
      <c r="B345" s="8" t="s">
        <v>569</v>
      </c>
      <c r="C345" s="48">
        <v>7.4</v>
      </c>
      <c r="D345" s="12">
        <v>100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11"/>
      <c r="L345" s="9">
        <f t="shared" si="169"/>
        <v>0</v>
      </c>
      <c r="M345" s="9">
        <f t="shared" si="170"/>
        <v>0</v>
      </c>
      <c r="N345" s="9">
        <f t="shared" si="171"/>
        <v>0</v>
      </c>
      <c r="O345" s="9">
        <f t="shared" si="163"/>
        <v>0</v>
      </c>
      <c r="P345" s="9">
        <f t="shared" si="172"/>
        <v>0</v>
      </c>
      <c r="Q345" s="9">
        <f t="shared" si="173"/>
        <v>0</v>
      </c>
      <c r="R345" s="35">
        <f t="shared" si="166"/>
        <v>0</v>
      </c>
    </row>
    <row r="346" spans="1:18" ht="30" customHeight="1" x14ac:dyDescent="0.25">
      <c r="A346" s="43" t="s">
        <v>570</v>
      </c>
      <c r="B346" s="8" t="s">
        <v>571</v>
      </c>
      <c r="C346" s="48">
        <v>7.4</v>
      </c>
      <c r="D346" s="12">
        <v>500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11"/>
      <c r="L346" s="9">
        <f t="shared" si="169"/>
        <v>0</v>
      </c>
      <c r="M346" s="9">
        <f t="shared" si="170"/>
        <v>0</v>
      </c>
      <c r="N346" s="9">
        <f t="shared" si="171"/>
        <v>0</v>
      </c>
      <c r="O346" s="9">
        <f t="shared" si="163"/>
        <v>0</v>
      </c>
      <c r="P346" s="9">
        <f t="shared" si="172"/>
        <v>0</v>
      </c>
      <c r="Q346" s="9">
        <f t="shared" si="173"/>
        <v>0</v>
      </c>
      <c r="R346" s="35">
        <f t="shared" si="166"/>
        <v>0</v>
      </c>
    </row>
    <row r="347" spans="1:18" ht="30" customHeight="1" x14ac:dyDescent="0.25">
      <c r="A347" s="43" t="s">
        <v>572</v>
      </c>
      <c r="B347" s="8" t="s">
        <v>573</v>
      </c>
      <c r="C347" s="48">
        <v>7.4</v>
      </c>
      <c r="D347" s="12">
        <v>500</v>
      </c>
      <c r="E347" s="10" t="s">
        <v>20</v>
      </c>
      <c r="F347" s="10" t="s">
        <v>20</v>
      </c>
      <c r="G347" s="9">
        <v>0</v>
      </c>
      <c r="H347" s="9">
        <v>0</v>
      </c>
      <c r="I347" s="10" t="s">
        <v>20</v>
      </c>
      <c r="J347" s="10" t="s">
        <v>20</v>
      </c>
      <c r="K347" s="11"/>
      <c r="L347" s="10" t="s">
        <v>20</v>
      </c>
      <c r="M347" s="10" t="s">
        <v>20</v>
      </c>
      <c r="N347" s="9">
        <f t="shared" si="171"/>
        <v>0</v>
      </c>
      <c r="O347" s="9">
        <f t="shared" si="163"/>
        <v>0</v>
      </c>
      <c r="P347" s="10" t="s">
        <v>20</v>
      </c>
      <c r="Q347" s="10" t="s">
        <v>20</v>
      </c>
      <c r="R347" s="35">
        <f t="shared" si="166"/>
        <v>0</v>
      </c>
    </row>
    <row r="348" spans="1:18" ht="30" customHeight="1" x14ac:dyDescent="0.25">
      <c r="A348" s="43" t="s">
        <v>574</v>
      </c>
      <c r="B348" s="8" t="s">
        <v>575</v>
      </c>
      <c r="C348" s="48">
        <v>7.4</v>
      </c>
      <c r="D348" s="12">
        <v>500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11"/>
      <c r="L348" s="9">
        <f t="shared" si="169"/>
        <v>0</v>
      </c>
      <c r="M348" s="9">
        <f t="shared" si="170"/>
        <v>0</v>
      </c>
      <c r="N348" s="9">
        <f t="shared" si="171"/>
        <v>0</v>
      </c>
      <c r="O348" s="9">
        <f t="shared" si="163"/>
        <v>0</v>
      </c>
      <c r="P348" s="9">
        <f t="shared" si="172"/>
        <v>0</v>
      </c>
      <c r="Q348" s="9">
        <f t="shared" si="173"/>
        <v>0</v>
      </c>
      <c r="R348" s="35">
        <f t="shared" si="166"/>
        <v>0</v>
      </c>
    </row>
    <row r="349" spans="1:18" ht="30" customHeight="1" x14ac:dyDescent="0.25">
      <c r="A349" s="43" t="s">
        <v>576</v>
      </c>
      <c r="B349" s="8" t="s">
        <v>577</v>
      </c>
      <c r="C349" s="48">
        <v>7.4</v>
      </c>
      <c r="D349" s="12">
        <v>250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11"/>
      <c r="L349" s="9">
        <f t="shared" si="169"/>
        <v>0</v>
      </c>
      <c r="M349" s="9">
        <f t="shared" si="170"/>
        <v>0</v>
      </c>
      <c r="N349" s="9">
        <f t="shared" si="171"/>
        <v>0</v>
      </c>
      <c r="O349" s="9">
        <f t="shared" si="163"/>
        <v>0</v>
      </c>
      <c r="P349" s="9">
        <f t="shared" si="172"/>
        <v>0</v>
      </c>
      <c r="Q349" s="9">
        <f t="shared" si="173"/>
        <v>0</v>
      </c>
      <c r="R349" s="35">
        <f t="shared" si="166"/>
        <v>0</v>
      </c>
    </row>
    <row r="350" spans="1:18" ht="30" customHeight="1" x14ac:dyDescent="0.25">
      <c r="A350" s="43" t="s">
        <v>578</v>
      </c>
      <c r="B350" s="8" t="s">
        <v>579</v>
      </c>
      <c r="C350" s="48">
        <v>7.4</v>
      </c>
      <c r="D350" s="12">
        <v>250</v>
      </c>
      <c r="E350" s="9">
        <v>0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11"/>
      <c r="L350" s="9">
        <f t="shared" si="169"/>
        <v>0</v>
      </c>
      <c r="M350" s="9">
        <f t="shared" si="170"/>
        <v>0</v>
      </c>
      <c r="N350" s="9">
        <f t="shared" si="171"/>
        <v>0</v>
      </c>
      <c r="O350" s="9">
        <f t="shared" si="163"/>
        <v>0</v>
      </c>
      <c r="P350" s="9">
        <f t="shared" si="172"/>
        <v>0</v>
      </c>
      <c r="Q350" s="9">
        <f t="shared" si="173"/>
        <v>0</v>
      </c>
      <c r="R350" s="35">
        <f t="shared" si="166"/>
        <v>0</v>
      </c>
    </row>
    <row r="351" spans="1:18" ht="30" customHeight="1" x14ac:dyDescent="0.25">
      <c r="A351" s="43" t="s">
        <v>580</v>
      </c>
      <c r="B351" s="8" t="s">
        <v>581</v>
      </c>
      <c r="C351" s="48">
        <v>7.4</v>
      </c>
      <c r="D351" s="12">
        <v>100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11"/>
      <c r="L351" s="9">
        <f t="shared" si="169"/>
        <v>0</v>
      </c>
      <c r="M351" s="9">
        <f t="shared" si="170"/>
        <v>0</v>
      </c>
      <c r="N351" s="9">
        <f t="shared" si="171"/>
        <v>0</v>
      </c>
      <c r="O351" s="9">
        <f t="shared" si="163"/>
        <v>0</v>
      </c>
      <c r="P351" s="9">
        <f t="shared" si="172"/>
        <v>0</v>
      </c>
      <c r="Q351" s="9">
        <f t="shared" si="173"/>
        <v>0</v>
      </c>
      <c r="R351" s="35">
        <f t="shared" si="166"/>
        <v>0</v>
      </c>
    </row>
    <row r="352" spans="1:18" ht="30" customHeight="1" x14ac:dyDescent="0.25">
      <c r="A352" s="43" t="s">
        <v>582</v>
      </c>
      <c r="B352" s="8" t="s">
        <v>583</v>
      </c>
      <c r="C352" s="48">
        <v>7.4</v>
      </c>
      <c r="D352" s="12">
        <v>50</v>
      </c>
      <c r="E352" s="9">
        <v>0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11"/>
      <c r="L352" s="9">
        <f t="shared" si="169"/>
        <v>0</v>
      </c>
      <c r="M352" s="9">
        <f t="shared" si="170"/>
        <v>0</v>
      </c>
      <c r="N352" s="9">
        <f t="shared" si="171"/>
        <v>0</v>
      </c>
      <c r="O352" s="9">
        <f t="shared" si="163"/>
        <v>0</v>
      </c>
      <c r="P352" s="9">
        <f t="shared" si="172"/>
        <v>0</v>
      </c>
      <c r="Q352" s="9">
        <f t="shared" si="173"/>
        <v>0</v>
      </c>
      <c r="R352" s="35">
        <f t="shared" si="166"/>
        <v>0</v>
      </c>
    </row>
    <row r="353" spans="1:18" ht="30" customHeight="1" thickBot="1" x14ac:dyDescent="0.3">
      <c r="A353" s="44" t="s">
        <v>584</v>
      </c>
      <c r="B353" s="36" t="s">
        <v>585</v>
      </c>
      <c r="C353" s="49">
        <v>7.5</v>
      </c>
      <c r="D353" s="45">
        <v>60</v>
      </c>
      <c r="E353" s="37">
        <v>0</v>
      </c>
      <c r="F353" s="37">
        <v>0</v>
      </c>
      <c r="G353" s="37">
        <v>0</v>
      </c>
      <c r="H353" s="37">
        <v>0</v>
      </c>
      <c r="I353" s="37">
        <v>0</v>
      </c>
      <c r="J353" s="37">
        <v>0</v>
      </c>
      <c r="K353" s="46"/>
      <c r="L353" s="37">
        <f t="shared" si="169"/>
        <v>0</v>
      </c>
      <c r="M353" s="37">
        <f t="shared" si="170"/>
        <v>0</v>
      </c>
      <c r="N353" s="37">
        <f t="shared" si="171"/>
        <v>0</v>
      </c>
      <c r="O353" s="37">
        <f t="shared" si="163"/>
        <v>0</v>
      </c>
      <c r="P353" s="37">
        <f t="shared" si="172"/>
        <v>0</v>
      </c>
      <c r="Q353" s="37">
        <f t="shared" si="173"/>
        <v>0</v>
      </c>
      <c r="R353" s="47">
        <f t="shared" si="166"/>
        <v>0</v>
      </c>
    </row>
    <row r="354" spans="1:18" ht="30" customHeight="1" x14ac:dyDescent="0.25">
      <c r="A354" s="80" t="s">
        <v>4</v>
      </c>
      <c r="B354" s="80"/>
      <c r="C354" s="80"/>
      <c r="D354" s="80"/>
      <c r="E354" s="80"/>
      <c r="F354" s="80"/>
      <c r="G354" s="80"/>
      <c r="H354" s="80"/>
      <c r="I354" s="80"/>
      <c r="J354" s="80"/>
      <c r="K354" s="3"/>
      <c r="L354" s="3"/>
      <c r="M354" s="3"/>
      <c r="N354" s="3"/>
      <c r="O354" s="3"/>
      <c r="P354" s="3"/>
      <c r="Q354" s="3"/>
      <c r="R354" s="3"/>
    </row>
    <row r="355" spans="1:18" ht="30" customHeight="1" thickBot="1" x14ac:dyDescent="0.3">
      <c r="A355" s="73" t="s">
        <v>515</v>
      </c>
      <c r="B355" s="73"/>
      <c r="C355" s="73"/>
      <c r="D355" s="73"/>
      <c r="E355" s="73"/>
      <c r="F355" s="73"/>
      <c r="G355" s="73"/>
      <c r="H355" s="73"/>
      <c r="I355" s="73"/>
      <c r="J355" s="73"/>
      <c r="K355" s="4"/>
      <c r="L355" s="4"/>
      <c r="M355" s="4"/>
      <c r="N355" s="4"/>
      <c r="O355" s="4"/>
      <c r="P355" s="4"/>
      <c r="Q355" s="4"/>
      <c r="R355" s="4"/>
    </row>
    <row r="356" spans="1:18" ht="30" customHeight="1" x14ac:dyDescent="0.25">
      <c r="A356" s="74" t="s">
        <v>6</v>
      </c>
      <c r="B356" s="76" t="s">
        <v>7</v>
      </c>
      <c r="C356" s="78" t="s">
        <v>8</v>
      </c>
      <c r="D356" s="76" t="s">
        <v>9</v>
      </c>
      <c r="E356" s="5" t="s">
        <v>10</v>
      </c>
      <c r="F356" s="6" t="s">
        <v>11</v>
      </c>
      <c r="G356" s="5" t="s">
        <v>12</v>
      </c>
      <c r="H356" s="6" t="s">
        <v>13</v>
      </c>
      <c r="I356" s="5" t="s">
        <v>14</v>
      </c>
      <c r="J356" s="6" t="s">
        <v>15</v>
      </c>
      <c r="K356" s="41"/>
      <c r="L356" s="5" t="s">
        <v>10</v>
      </c>
      <c r="M356" s="6" t="s">
        <v>11</v>
      </c>
      <c r="N356" s="5" t="s">
        <v>12</v>
      </c>
      <c r="O356" s="6" t="s">
        <v>13</v>
      </c>
      <c r="P356" s="5" t="s">
        <v>14</v>
      </c>
      <c r="Q356" s="6" t="s">
        <v>15</v>
      </c>
      <c r="R356" s="7" t="s">
        <v>16</v>
      </c>
    </row>
    <row r="357" spans="1:18" ht="30" customHeight="1" x14ac:dyDescent="0.25">
      <c r="A357" s="75"/>
      <c r="B357" s="77"/>
      <c r="C357" s="79"/>
      <c r="D357" s="77"/>
      <c r="E357" s="40" t="s">
        <v>17</v>
      </c>
      <c r="F357" s="40" t="s">
        <v>17</v>
      </c>
      <c r="G357" s="40" t="s">
        <v>17</v>
      </c>
      <c r="H357" s="40" t="s">
        <v>17</v>
      </c>
      <c r="I357" s="40" t="s">
        <v>17</v>
      </c>
      <c r="J357" s="40" t="s">
        <v>17</v>
      </c>
      <c r="K357" s="39"/>
      <c r="L357" s="40"/>
      <c r="M357" s="40"/>
      <c r="N357" s="40"/>
      <c r="O357" s="40"/>
      <c r="P357" s="40"/>
      <c r="Q357" s="40"/>
      <c r="R357" s="42"/>
    </row>
    <row r="358" spans="1:18" ht="30" customHeight="1" x14ac:dyDescent="0.25">
      <c r="A358" s="43" t="s">
        <v>586</v>
      </c>
      <c r="B358" s="8" t="s">
        <v>587</v>
      </c>
      <c r="C358" s="48">
        <v>7.5</v>
      </c>
      <c r="D358" s="12">
        <v>10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11"/>
      <c r="L358" s="9">
        <f t="shared" ref="L358:L373" si="174">E358*D358</f>
        <v>0</v>
      </c>
      <c r="M358" s="9">
        <f t="shared" ref="M358:M373" si="175">F358*D358</f>
        <v>0</v>
      </c>
      <c r="N358" s="9">
        <f t="shared" ref="N358:N373" si="176">G358*D358</f>
        <v>0</v>
      </c>
      <c r="O358" s="9">
        <f t="shared" ref="O358:O373" si="177">H358*D358</f>
        <v>0</v>
      </c>
      <c r="P358" s="9">
        <f t="shared" ref="P358:P373" si="178">I358*D358</f>
        <v>0</v>
      </c>
      <c r="Q358" s="9">
        <f t="shared" ref="Q358:Q373" si="179">J358*D358</f>
        <v>0</v>
      </c>
      <c r="R358" s="35">
        <f t="shared" ref="R358:R373" si="180">SUM(L358:Q358)</f>
        <v>0</v>
      </c>
    </row>
    <row r="359" spans="1:18" ht="30" customHeight="1" x14ac:dyDescent="0.25">
      <c r="A359" s="43" t="s">
        <v>588</v>
      </c>
      <c r="B359" s="8" t="s">
        <v>589</v>
      </c>
      <c r="C359" s="48">
        <v>7.5</v>
      </c>
      <c r="D359" s="12">
        <v>5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11"/>
      <c r="L359" s="9">
        <f t="shared" si="174"/>
        <v>0</v>
      </c>
      <c r="M359" s="9">
        <f t="shared" si="175"/>
        <v>0</v>
      </c>
      <c r="N359" s="9">
        <f t="shared" si="176"/>
        <v>0</v>
      </c>
      <c r="O359" s="9">
        <f t="shared" si="177"/>
        <v>0</v>
      </c>
      <c r="P359" s="9">
        <f t="shared" si="178"/>
        <v>0</v>
      </c>
      <c r="Q359" s="9">
        <f t="shared" si="179"/>
        <v>0</v>
      </c>
      <c r="R359" s="35">
        <f t="shared" si="180"/>
        <v>0</v>
      </c>
    </row>
    <row r="360" spans="1:18" ht="30" customHeight="1" x14ac:dyDescent="0.25">
      <c r="A360" s="43" t="s">
        <v>590</v>
      </c>
      <c r="B360" s="8" t="s">
        <v>591</v>
      </c>
      <c r="C360" s="48">
        <v>7.5</v>
      </c>
      <c r="D360" s="12">
        <v>3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11"/>
      <c r="L360" s="9">
        <f t="shared" si="174"/>
        <v>0</v>
      </c>
      <c r="M360" s="9">
        <f t="shared" si="175"/>
        <v>0</v>
      </c>
      <c r="N360" s="9">
        <f t="shared" si="176"/>
        <v>0</v>
      </c>
      <c r="O360" s="9">
        <f t="shared" si="177"/>
        <v>0</v>
      </c>
      <c r="P360" s="9">
        <f t="shared" si="178"/>
        <v>0</v>
      </c>
      <c r="Q360" s="9">
        <f t="shared" si="179"/>
        <v>0</v>
      </c>
      <c r="R360" s="35">
        <f t="shared" si="180"/>
        <v>0</v>
      </c>
    </row>
    <row r="361" spans="1:18" ht="30" customHeight="1" x14ac:dyDescent="0.25">
      <c r="A361" s="43" t="s">
        <v>592</v>
      </c>
      <c r="B361" s="8" t="s">
        <v>593</v>
      </c>
      <c r="C361" s="48">
        <v>7.5</v>
      </c>
      <c r="D361" s="12">
        <v>3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11"/>
      <c r="L361" s="9">
        <f t="shared" si="174"/>
        <v>0</v>
      </c>
      <c r="M361" s="9">
        <f t="shared" si="175"/>
        <v>0</v>
      </c>
      <c r="N361" s="9">
        <f t="shared" si="176"/>
        <v>0</v>
      </c>
      <c r="O361" s="9">
        <f t="shared" si="177"/>
        <v>0</v>
      </c>
      <c r="P361" s="9">
        <f t="shared" si="178"/>
        <v>0</v>
      </c>
      <c r="Q361" s="9">
        <f t="shared" si="179"/>
        <v>0</v>
      </c>
      <c r="R361" s="35">
        <f t="shared" si="180"/>
        <v>0</v>
      </c>
    </row>
    <row r="362" spans="1:18" ht="30" customHeight="1" x14ac:dyDescent="0.25">
      <c r="A362" s="43" t="s">
        <v>594</v>
      </c>
      <c r="B362" s="8" t="s">
        <v>595</v>
      </c>
      <c r="C362" s="48">
        <v>7.5</v>
      </c>
      <c r="D362" s="12">
        <v>3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11"/>
      <c r="L362" s="9">
        <f t="shared" si="174"/>
        <v>0</v>
      </c>
      <c r="M362" s="9">
        <f t="shared" si="175"/>
        <v>0</v>
      </c>
      <c r="N362" s="9">
        <f t="shared" si="176"/>
        <v>0</v>
      </c>
      <c r="O362" s="9">
        <f t="shared" si="177"/>
        <v>0</v>
      </c>
      <c r="P362" s="9">
        <f t="shared" si="178"/>
        <v>0</v>
      </c>
      <c r="Q362" s="9">
        <f t="shared" si="179"/>
        <v>0</v>
      </c>
      <c r="R362" s="35">
        <f t="shared" si="180"/>
        <v>0</v>
      </c>
    </row>
    <row r="363" spans="1:18" ht="30" customHeight="1" x14ac:dyDescent="0.25">
      <c r="A363" s="43" t="s">
        <v>596</v>
      </c>
      <c r="B363" s="8" t="s">
        <v>597</v>
      </c>
      <c r="C363" s="48">
        <v>7.5</v>
      </c>
      <c r="D363" s="12">
        <v>3</v>
      </c>
      <c r="E363" s="9">
        <v>0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11"/>
      <c r="L363" s="9">
        <f t="shared" si="174"/>
        <v>0</v>
      </c>
      <c r="M363" s="9">
        <f t="shared" si="175"/>
        <v>0</v>
      </c>
      <c r="N363" s="9">
        <f t="shared" si="176"/>
        <v>0</v>
      </c>
      <c r="O363" s="9">
        <f t="shared" si="177"/>
        <v>0</v>
      </c>
      <c r="P363" s="9">
        <f t="shared" si="178"/>
        <v>0</v>
      </c>
      <c r="Q363" s="9">
        <f t="shared" si="179"/>
        <v>0</v>
      </c>
      <c r="R363" s="35">
        <f t="shared" si="180"/>
        <v>0</v>
      </c>
    </row>
    <row r="364" spans="1:18" ht="30" customHeight="1" x14ac:dyDescent="0.25">
      <c r="A364" s="43" t="s">
        <v>598</v>
      </c>
      <c r="B364" s="8" t="s">
        <v>599</v>
      </c>
      <c r="C364" s="48">
        <v>7.5</v>
      </c>
      <c r="D364" s="12">
        <v>3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11"/>
      <c r="L364" s="9">
        <f t="shared" si="174"/>
        <v>0</v>
      </c>
      <c r="M364" s="9">
        <f t="shared" si="175"/>
        <v>0</v>
      </c>
      <c r="N364" s="9">
        <f t="shared" si="176"/>
        <v>0</v>
      </c>
      <c r="O364" s="9">
        <f t="shared" si="177"/>
        <v>0</v>
      </c>
      <c r="P364" s="9">
        <f t="shared" si="178"/>
        <v>0</v>
      </c>
      <c r="Q364" s="9">
        <f t="shared" si="179"/>
        <v>0</v>
      </c>
      <c r="R364" s="35">
        <f t="shared" si="180"/>
        <v>0</v>
      </c>
    </row>
    <row r="365" spans="1:18" ht="30" customHeight="1" x14ac:dyDescent="0.25">
      <c r="A365" s="43" t="s">
        <v>600</v>
      </c>
      <c r="B365" s="8" t="s">
        <v>601</v>
      </c>
      <c r="C365" s="48">
        <v>7.5</v>
      </c>
      <c r="D365" s="12">
        <v>10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11"/>
      <c r="L365" s="9">
        <f t="shared" si="174"/>
        <v>0</v>
      </c>
      <c r="M365" s="9">
        <f t="shared" si="175"/>
        <v>0</v>
      </c>
      <c r="N365" s="9">
        <f t="shared" si="176"/>
        <v>0</v>
      </c>
      <c r="O365" s="9">
        <f t="shared" si="177"/>
        <v>0</v>
      </c>
      <c r="P365" s="9">
        <f t="shared" si="178"/>
        <v>0</v>
      </c>
      <c r="Q365" s="9">
        <f t="shared" si="179"/>
        <v>0</v>
      </c>
      <c r="R365" s="35">
        <f t="shared" si="180"/>
        <v>0</v>
      </c>
    </row>
    <row r="366" spans="1:18" ht="30" customHeight="1" x14ac:dyDescent="0.25">
      <c r="A366" s="43" t="s">
        <v>602</v>
      </c>
      <c r="B366" s="8" t="s">
        <v>603</v>
      </c>
      <c r="C366" s="48">
        <v>7.5</v>
      </c>
      <c r="D366" s="12">
        <v>10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11"/>
      <c r="L366" s="9">
        <f t="shared" si="174"/>
        <v>0</v>
      </c>
      <c r="M366" s="9">
        <f t="shared" si="175"/>
        <v>0</v>
      </c>
      <c r="N366" s="9">
        <f t="shared" si="176"/>
        <v>0</v>
      </c>
      <c r="O366" s="9">
        <f t="shared" si="177"/>
        <v>0</v>
      </c>
      <c r="P366" s="9">
        <f t="shared" si="178"/>
        <v>0</v>
      </c>
      <c r="Q366" s="9">
        <f t="shared" si="179"/>
        <v>0</v>
      </c>
      <c r="R366" s="35">
        <f t="shared" si="180"/>
        <v>0</v>
      </c>
    </row>
    <row r="367" spans="1:18" ht="30" customHeight="1" x14ac:dyDescent="0.25">
      <c r="A367" s="43" t="s">
        <v>604</v>
      </c>
      <c r="B367" s="8" t="s">
        <v>605</v>
      </c>
      <c r="C367" s="48">
        <v>7.5</v>
      </c>
      <c r="D367" s="12">
        <v>10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11"/>
      <c r="L367" s="9">
        <f t="shared" si="174"/>
        <v>0</v>
      </c>
      <c r="M367" s="9">
        <f t="shared" si="175"/>
        <v>0</v>
      </c>
      <c r="N367" s="9">
        <f t="shared" si="176"/>
        <v>0</v>
      </c>
      <c r="O367" s="9">
        <f t="shared" si="177"/>
        <v>0</v>
      </c>
      <c r="P367" s="9">
        <f t="shared" si="178"/>
        <v>0</v>
      </c>
      <c r="Q367" s="9">
        <f t="shared" si="179"/>
        <v>0</v>
      </c>
      <c r="R367" s="35">
        <f t="shared" si="180"/>
        <v>0</v>
      </c>
    </row>
    <row r="368" spans="1:18" ht="30" customHeight="1" x14ac:dyDescent="0.25">
      <c r="A368" s="43" t="s">
        <v>606</v>
      </c>
      <c r="B368" s="8" t="s">
        <v>607</v>
      </c>
      <c r="C368" s="48">
        <v>7.5</v>
      </c>
      <c r="D368" s="12">
        <v>10</v>
      </c>
      <c r="E368" s="9">
        <v>0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11"/>
      <c r="L368" s="9">
        <f t="shared" si="174"/>
        <v>0</v>
      </c>
      <c r="M368" s="9">
        <f t="shared" si="175"/>
        <v>0</v>
      </c>
      <c r="N368" s="9">
        <f t="shared" si="176"/>
        <v>0</v>
      </c>
      <c r="O368" s="9">
        <f t="shared" si="177"/>
        <v>0</v>
      </c>
      <c r="P368" s="9">
        <f t="shared" si="178"/>
        <v>0</v>
      </c>
      <c r="Q368" s="9">
        <f t="shared" si="179"/>
        <v>0</v>
      </c>
      <c r="R368" s="35">
        <f t="shared" si="180"/>
        <v>0</v>
      </c>
    </row>
    <row r="369" spans="1:18" ht="30" customHeight="1" x14ac:dyDescent="0.25">
      <c r="A369" s="43" t="s">
        <v>608</v>
      </c>
      <c r="B369" s="8" t="s">
        <v>609</v>
      </c>
      <c r="C369" s="48">
        <v>7.5</v>
      </c>
      <c r="D369" s="12">
        <v>10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11"/>
      <c r="L369" s="9">
        <f t="shared" si="174"/>
        <v>0</v>
      </c>
      <c r="M369" s="9">
        <f t="shared" si="175"/>
        <v>0</v>
      </c>
      <c r="N369" s="9">
        <f t="shared" si="176"/>
        <v>0</v>
      </c>
      <c r="O369" s="9">
        <f t="shared" si="177"/>
        <v>0</v>
      </c>
      <c r="P369" s="9">
        <f t="shared" si="178"/>
        <v>0</v>
      </c>
      <c r="Q369" s="9">
        <f t="shared" si="179"/>
        <v>0</v>
      </c>
      <c r="R369" s="35">
        <f t="shared" si="180"/>
        <v>0</v>
      </c>
    </row>
    <row r="370" spans="1:18" ht="30" customHeight="1" x14ac:dyDescent="0.25">
      <c r="A370" s="43" t="s">
        <v>610</v>
      </c>
      <c r="B370" s="8" t="s">
        <v>611</v>
      </c>
      <c r="C370" s="48">
        <v>7.6</v>
      </c>
      <c r="D370" s="12">
        <v>10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11"/>
      <c r="L370" s="9">
        <f t="shared" si="174"/>
        <v>0</v>
      </c>
      <c r="M370" s="9">
        <f t="shared" si="175"/>
        <v>0</v>
      </c>
      <c r="N370" s="9">
        <f t="shared" si="176"/>
        <v>0</v>
      </c>
      <c r="O370" s="9">
        <f t="shared" si="177"/>
        <v>0</v>
      </c>
      <c r="P370" s="9">
        <f t="shared" si="178"/>
        <v>0</v>
      </c>
      <c r="Q370" s="9">
        <f t="shared" si="179"/>
        <v>0</v>
      </c>
      <c r="R370" s="35">
        <f t="shared" si="180"/>
        <v>0</v>
      </c>
    </row>
    <row r="371" spans="1:18" ht="30" customHeight="1" x14ac:dyDescent="0.25">
      <c r="A371" s="43" t="s">
        <v>612</v>
      </c>
      <c r="B371" s="8" t="s">
        <v>613</v>
      </c>
      <c r="C371" s="48">
        <v>7.6</v>
      </c>
      <c r="D371" s="12">
        <v>50</v>
      </c>
      <c r="E371" s="9">
        <v>0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11"/>
      <c r="L371" s="9">
        <f t="shared" si="174"/>
        <v>0</v>
      </c>
      <c r="M371" s="9">
        <f t="shared" si="175"/>
        <v>0</v>
      </c>
      <c r="N371" s="9">
        <f t="shared" si="176"/>
        <v>0</v>
      </c>
      <c r="O371" s="9">
        <f t="shared" si="177"/>
        <v>0</v>
      </c>
      <c r="P371" s="9">
        <f t="shared" si="178"/>
        <v>0</v>
      </c>
      <c r="Q371" s="9">
        <f t="shared" si="179"/>
        <v>0</v>
      </c>
      <c r="R371" s="35">
        <f t="shared" si="180"/>
        <v>0</v>
      </c>
    </row>
    <row r="372" spans="1:18" ht="30" customHeight="1" x14ac:dyDescent="0.25">
      <c r="A372" s="43" t="s">
        <v>614</v>
      </c>
      <c r="B372" s="8" t="s">
        <v>615</v>
      </c>
      <c r="C372" s="48">
        <v>7.6</v>
      </c>
      <c r="D372" s="12">
        <v>50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11"/>
      <c r="L372" s="9">
        <f t="shared" si="174"/>
        <v>0</v>
      </c>
      <c r="M372" s="9">
        <f t="shared" si="175"/>
        <v>0</v>
      </c>
      <c r="N372" s="9">
        <f t="shared" si="176"/>
        <v>0</v>
      </c>
      <c r="O372" s="9">
        <f t="shared" si="177"/>
        <v>0</v>
      </c>
      <c r="P372" s="9">
        <f t="shared" si="178"/>
        <v>0</v>
      </c>
      <c r="Q372" s="9">
        <f t="shared" si="179"/>
        <v>0</v>
      </c>
      <c r="R372" s="35">
        <f t="shared" si="180"/>
        <v>0</v>
      </c>
    </row>
    <row r="373" spans="1:18" ht="30" customHeight="1" thickBot="1" x14ac:dyDescent="0.3">
      <c r="A373" s="44" t="s">
        <v>616</v>
      </c>
      <c r="B373" s="36" t="s">
        <v>617</v>
      </c>
      <c r="C373" s="49">
        <v>7.6</v>
      </c>
      <c r="D373" s="45">
        <v>50</v>
      </c>
      <c r="E373" s="37">
        <v>0</v>
      </c>
      <c r="F373" s="37">
        <v>0</v>
      </c>
      <c r="G373" s="37">
        <v>0</v>
      </c>
      <c r="H373" s="37">
        <v>0</v>
      </c>
      <c r="I373" s="37">
        <v>0</v>
      </c>
      <c r="J373" s="37">
        <v>0</v>
      </c>
      <c r="K373" s="46"/>
      <c r="L373" s="37">
        <f t="shared" si="174"/>
        <v>0</v>
      </c>
      <c r="M373" s="37">
        <f t="shared" si="175"/>
        <v>0</v>
      </c>
      <c r="N373" s="37">
        <f t="shared" si="176"/>
        <v>0</v>
      </c>
      <c r="O373" s="37">
        <f t="shared" si="177"/>
        <v>0</v>
      </c>
      <c r="P373" s="37">
        <f t="shared" si="178"/>
        <v>0</v>
      </c>
      <c r="Q373" s="37">
        <f t="shared" si="179"/>
        <v>0</v>
      </c>
      <c r="R373" s="47">
        <f t="shared" si="180"/>
        <v>0</v>
      </c>
    </row>
    <row r="374" spans="1:18" ht="30" customHeight="1" x14ac:dyDescent="0.25">
      <c r="A374" s="80" t="s">
        <v>4</v>
      </c>
      <c r="B374" s="80"/>
      <c r="C374" s="80"/>
      <c r="D374" s="80"/>
      <c r="E374" s="80"/>
      <c r="F374" s="80"/>
      <c r="G374" s="80"/>
      <c r="H374" s="80"/>
      <c r="I374" s="80"/>
      <c r="J374" s="80"/>
      <c r="K374" s="3"/>
      <c r="L374" s="3"/>
      <c r="M374" s="3"/>
      <c r="N374" s="3"/>
      <c r="O374" s="3"/>
      <c r="P374" s="3"/>
      <c r="Q374" s="3"/>
      <c r="R374" s="3"/>
    </row>
    <row r="375" spans="1:18" ht="30" customHeight="1" thickBot="1" x14ac:dyDescent="0.3">
      <c r="A375" s="73" t="s">
        <v>618</v>
      </c>
      <c r="B375" s="73"/>
      <c r="C375" s="73"/>
      <c r="D375" s="73"/>
      <c r="E375" s="73"/>
      <c r="F375" s="73"/>
      <c r="G375" s="73"/>
      <c r="H375" s="73"/>
      <c r="I375" s="73"/>
      <c r="J375" s="73"/>
      <c r="K375" s="4"/>
      <c r="L375" s="4"/>
      <c r="M375" s="4"/>
      <c r="N375" s="4"/>
      <c r="O375" s="4"/>
      <c r="P375" s="4"/>
      <c r="Q375" s="4"/>
      <c r="R375" s="4"/>
    </row>
    <row r="376" spans="1:18" ht="30" customHeight="1" x14ac:dyDescent="0.25">
      <c r="A376" s="74" t="s">
        <v>6</v>
      </c>
      <c r="B376" s="76" t="s">
        <v>7</v>
      </c>
      <c r="C376" s="78" t="s">
        <v>8</v>
      </c>
      <c r="D376" s="76" t="s">
        <v>9</v>
      </c>
      <c r="E376" s="5" t="s">
        <v>10</v>
      </c>
      <c r="F376" s="6" t="s">
        <v>11</v>
      </c>
      <c r="G376" s="5" t="s">
        <v>12</v>
      </c>
      <c r="H376" s="6" t="s">
        <v>13</v>
      </c>
      <c r="I376" s="5" t="s">
        <v>14</v>
      </c>
      <c r="J376" s="6" t="s">
        <v>15</v>
      </c>
      <c r="K376" s="41"/>
      <c r="L376" s="5" t="s">
        <v>10</v>
      </c>
      <c r="M376" s="6" t="s">
        <v>11</v>
      </c>
      <c r="N376" s="5" t="s">
        <v>12</v>
      </c>
      <c r="O376" s="6" t="s">
        <v>13</v>
      </c>
      <c r="P376" s="5" t="s">
        <v>14</v>
      </c>
      <c r="Q376" s="6" t="s">
        <v>15</v>
      </c>
      <c r="R376" s="7" t="s">
        <v>16</v>
      </c>
    </row>
    <row r="377" spans="1:18" ht="30" customHeight="1" x14ac:dyDescent="0.25">
      <c r="A377" s="75"/>
      <c r="B377" s="77"/>
      <c r="C377" s="79"/>
      <c r="D377" s="77"/>
      <c r="E377" s="40" t="s">
        <v>17</v>
      </c>
      <c r="F377" s="40" t="s">
        <v>17</v>
      </c>
      <c r="G377" s="40" t="s">
        <v>17</v>
      </c>
      <c r="H377" s="40" t="s">
        <v>17</v>
      </c>
      <c r="I377" s="40" t="s">
        <v>17</v>
      </c>
      <c r="J377" s="40" t="s">
        <v>17</v>
      </c>
      <c r="K377" s="39"/>
      <c r="L377" s="40"/>
      <c r="M377" s="40"/>
      <c r="N377" s="40"/>
      <c r="O377" s="40"/>
      <c r="P377" s="40"/>
      <c r="Q377" s="40"/>
      <c r="R377" s="42"/>
    </row>
    <row r="378" spans="1:18" ht="30" customHeight="1" x14ac:dyDescent="0.25">
      <c r="A378" s="43" t="s">
        <v>619</v>
      </c>
      <c r="B378" s="8" t="s">
        <v>620</v>
      </c>
      <c r="C378" s="48">
        <v>8</v>
      </c>
      <c r="D378" s="12">
        <v>5</v>
      </c>
      <c r="E378" s="10" t="s">
        <v>20</v>
      </c>
      <c r="F378" s="9">
        <v>0</v>
      </c>
      <c r="G378" s="10" t="s">
        <v>20</v>
      </c>
      <c r="H378" s="10" t="s">
        <v>20</v>
      </c>
      <c r="I378" s="10" t="s">
        <v>20</v>
      </c>
      <c r="J378" s="10" t="s">
        <v>20</v>
      </c>
      <c r="K378" s="11"/>
      <c r="L378" s="10" t="s">
        <v>20</v>
      </c>
      <c r="M378" s="9">
        <f t="shared" ref="M378:M382" si="181">F378*D378</f>
        <v>0</v>
      </c>
      <c r="N378" s="10" t="s">
        <v>20</v>
      </c>
      <c r="O378" s="10" t="s">
        <v>20</v>
      </c>
      <c r="P378" s="10" t="s">
        <v>20</v>
      </c>
      <c r="Q378" s="10" t="s">
        <v>20</v>
      </c>
      <c r="R378" s="35">
        <f t="shared" ref="R378:R382" si="182">SUM(L378:Q378)</f>
        <v>0</v>
      </c>
    </row>
    <row r="379" spans="1:18" ht="30" customHeight="1" x14ac:dyDescent="0.25">
      <c r="A379" s="43" t="s">
        <v>621</v>
      </c>
      <c r="B379" s="8" t="s">
        <v>622</v>
      </c>
      <c r="C379" s="48">
        <v>8.3000000000000007</v>
      </c>
      <c r="D379" s="12">
        <v>3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11"/>
      <c r="L379" s="9">
        <f t="shared" ref="L379:L382" si="183">E379*D379</f>
        <v>0</v>
      </c>
      <c r="M379" s="9">
        <f t="shared" si="181"/>
        <v>0</v>
      </c>
      <c r="N379" s="9">
        <f t="shared" ref="N379:N382" si="184">G379*D379</f>
        <v>0</v>
      </c>
      <c r="O379" s="9">
        <f t="shared" ref="O379:O382" si="185">H379*D379</f>
        <v>0</v>
      </c>
      <c r="P379" s="9">
        <f t="shared" ref="P379:P382" si="186">I379*D379</f>
        <v>0</v>
      </c>
      <c r="Q379" s="9">
        <f t="shared" ref="Q379:Q382" si="187">J379*D379</f>
        <v>0</v>
      </c>
      <c r="R379" s="35">
        <f t="shared" si="182"/>
        <v>0</v>
      </c>
    </row>
    <row r="380" spans="1:18" ht="30" customHeight="1" x14ac:dyDescent="0.25">
      <c r="A380" s="43" t="s">
        <v>623</v>
      </c>
      <c r="B380" s="8" t="s">
        <v>624</v>
      </c>
      <c r="C380" s="48">
        <v>8.3000000000000007</v>
      </c>
      <c r="D380" s="12">
        <v>6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11"/>
      <c r="L380" s="9">
        <f t="shared" si="183"/>
        <v>0</v>
      </c>
      <c r="M380" s="9">
        <f t="shared" si="181"/>
        <v>0</v>
      </c>
      <c r="N380" s="9">
        <f t="shared" si="184"/>
        <v>0</v>
      </c>
      <c r="O380" s="9">
        <f t="shared" si="185"/>
        <v>0</v>
      </c>
      <c r="P380" s="9">
        <f t="shared" si="186"/>
        <v>0</v>
      </c>
      <c r="Q380" s="9">
        <f t="shared" si="187"/>
        <v>0</v>
      </c>
      <c r="R380" s="35">
        <f t="shared" si="182"/>
        <v>0</v>
      </c>
    </row>
    <row r="381" spans="1:18" ht="30" customHeight="1" x14ac:dyDescent="0.25">
      <c r="A381" s="43" t="s">
        <v>625</v>
      </c>
      <c r="B381" s="8" t="s">
        <v>626</v>
      </c>
      <c r="C381" s="48">
        <v>8.3000000000000007</v>
      </c>
      <c r="D381" s="12">
        <v>3</v>
      </c>
      <c r="E381" s="9">
        <v>0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11"/>
      <c r="L381" s="9">
        <f t="shared" si="183"/>
        <v>0</v>
      </c>
      <c r="M381" s="9">
        <f t="shared" si="181"/>
        <v>0</v>
      </c>
      <c r="N381" s="9">
        <f t="shared" si="184"/>
        <v>0</v>
      </c>
      <c r="O381" s="9">
        <f t="shared" si="185"/>
        <v>0</v>
      </c>
      <c r="P381" s="9">
        <f t="shared" si="186"/>
        <v>0</v>
      </c>
      <c r="Q381" s="9">
        <f t="shared" si="187"/>
        <v>0</v>
      </c>
      <c r="R381" s="35">
        <f t="shared" si="182"/>
        <v>0</v>
      </c>
    </row>
    <row r="382" spans="1:18" ht="30" customHeight="1" thickBot="1" x14ac:dyDescent="0.3">
      <c r="A382" s="44" t="s">
        <v>627</v>
      </c>
      <c r="B382" s="36" t="s">
        <v>628</v>
      </c>
      <c r="C382" s="49">
        <v>8.3000000000000007</v>
      </c>
      <c r="D382" s="45">
        <v>6</v>
      </c>
      <c r="E382" s="37">
        <v>0</v>
      </c>
      <c r="F382" s="37">
        <v>0</v>
      </c>
      <c r="G382" s="37">
        <v>0</v>
      </c>
      <c r="H382" s="37">
        <v>0</v>
      </c>
      <c r="I382" s="37">
        <v>0</v>
      </c>
      <c r="J382" s="37">
        <v>0</v>
      </c>
      <c r="K382" s="46"/>
      <c r="L382" s="37">
        <f t="shared" si="183"/>
        <v>0</v>
      </c>
      <c r="M382" s="37">
        <f t="shared" si="181"/>
        <v>0</v>
      </c>
      <c r="N382" s="37">
        <f t="shared" si="184"/>
        <v>0</v>
      </c>
      <c r="O382" s="37">
        <f t="shared" si="185"/>
        <v>0</v>
      </c>
      <c r="P382" s="37">
        <f t="shared" si="186"/>
        <v>0</v>
      </c>
      <c r="Q382" s="37">
        <f t="shared" si="187"/>
        <v>0</v>
      </c>
      <c r="R382" s="47">
        <f t="shared" si="182"/>
        <v>0</v>
      </c>
    </row>
    <row r="383" spans="1:18" ht="30" customHeight="1" x14ac:dyDescent="0.25">
      <c r="A383" s="80" t="s">
        <v>4</v>
      </c>
      <c r="B383" s="80"/>
      <c r="C383" s="80"/>
      <c r="D383" s="80"/>
      <c r="E383" s="80"/>
      <c r="F383" s="80"/>
      <c r="G383" s="80"/>
      <c r="H383" s="80"/>
      <c r="I383" s="80"/>
      <c r="J383" s="80"/>
      <c r="K383" s="3"/>
      <c r="L383" s="3"/>
      <c r="M383" s="3"/>
      <c r="N383" s="3"/>
      <c r="O383" s="3"/>
      <c r="P383" s="3"/>
      <c r="Q383" s="3"/>
      <c r="R383" s="3"/>
    </row>
    <row r="384" spans="1:18" ht="30" customHeight="1" thickBot="1" x14ac:dyDescent="0.3">
      <c r="A384" s="73" t="s">
        <v>629</v>
      </c>
      <c r="B384" s="73"/>
      <c r="C384" s="73"/>
      <c r="D384" s="73"/>
      <c r="E384" s="73"/>
      <c r="F384" s="73"/>
      <c r="G384" s="73"/>
      <c r="H384" s="73"/>
      <c r="I384" s="73"/>
      <c r="J384" s="73"/>
      <c r="K384" s="4"/>
      <c r="L384" s="4"/>
      <c r="M384" s="4"/>
      <c r="N384" s="4"/>
      <c r="O384" s="4"/>
      <c r="P384" s="4"/>
      <c r="Q384" s="4"/>
      <c r="R384" s="4"/>
    </row>
    <row r="385" spans="1:18" ht="30" customHeight="1" x14ac:dyDescent="0.25">
      <c r="A385" s="74" t="s">
        <v>6</v>
      </c>
      <c r="B385" s="76" t="s">
        <v>7</v>
      </c>
      <c r="C385" s="78" t="s">
        <v>8</v>
      </c>
      <c r="D385" s="76" t="s">
        <v>9</v>
      </c>
      <c r="E385" s="5" t="s">
        <v>10</v>
      </c>
      <c r="F385" s="6" t="s">
        <v>11</v>
      </c>
      <c r="G385" s="5" t="s">
        <v>12</v>
      </c>
      <c r="H385" s="6" t="s">
        <v>13</v>
      </c>
      <c r="I385" s="5" t="s">
        <v>14</v>
      </c>
      <c r="J385" s="6" t="s">
        <v>15</v>
      </c>
      <c r="K385" s="41"/>
      <c r="L385" s="5" t="s">
        <v>10</v>
      </c>
      <c r="M385" s="6" t="s">
        <v>11</v>
      </c>
      <c r="N385" s="5" t="s">
        <v>12</v>
      </c>
      <c r="O385" s="6" t="s">
        <v>13</v>
      </c>
      <c r="P385" s="5" t="s">
        <v>14</v>
      </c>
      <c r="Q385" s="6" t="s">
        <v>15</v>
      </c>
      <c r="R385" s="7" t="s">
        <v>16</v>
      </c>
    </row>
    <row r="386" spans="1:18" ht="30" customHeight="1" x14ac:dyDescent="0.25">
      <c r="A386" s="75"/>
      <c r="B386" s="77"/>
      <c r="C386" s="79"/>
      <c r="D386" s="77"/>
      <c r="E386" s="40" t="s">
        <v>17</v>
      </c>
      <c r="F386" s="40" t="s">
        <v>17</v>
      </c>
      <c r="G386" s="40" t="s">
        <v>17</v>
      </c>
      <c r="H386" s="40" t="s">
        <v>17</v>
      </c>
      <c r="I386" s="40" t="s">
        <v>17</v>
      </c>
      <c r="J386" s="40" t="s">
        <v>17</v>
      </c>
      <c r="K386" s="39"/>
      <c r="L386" s="40"/>
      <c r="M386" s="40"/>
      <c r="N386" s="40"/>
      <c r="O386" s="40"/>
      <c r="P386" s="40"/>
      <c r="Q386" s="40"/>
      <c r="R386" s="42"/>
    </row>
    <row r="387" spans="1:18" ht="30" customHeight="1" x14ac:dyDescent="0.25">
      <c r="A387" s="43" t="s">
        <v>630</v>
      </c>
      <c r="B387" s="8" t="s">
        <v>631</v>
      </c>
      <c r="C387" s="48">
        <v>9.1</v>
      </c>
      <c r="D387" s="12">
        <v>3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11"/>
      <c r="L387" s="9">
        <f t="shared" ref="L387:L388" si="188">E387*D387</f>
        <v>0</v>
      </c>
      <c r="M387" s="9">
        <f t="shared" ref="M387:M388" si="189">F387*D387</f>
        <v>0</v>
      </c>
      <c r="N387" s="9">
        <f t="shared" ref="N387:N390" si="190">G387*D387</f>
        <v>0</v>
      </c>
      <c r="O387" s="9">
        <f t="shared" ref="O387:O404" si="191">H387*D387</f>
        <v>0</v>
      </c>
      <c r="P387" s="9">
        <f t="shared" ref="P387:P388" si="192">I387*D387</f>
        <v>0</v>
      </c>
      <c r="Q387" s="9">
        <f t="shared" ref="Q387:Q388" si="193">J387*D387</f>
        <v>0</v>
      </c>
      <c r="R387" s="35">
        <f t="shared" ref="R387:R404" si="194">SUM(L387:Q387)</f>
        <v>0</v>
      </c>
    </row>
    <row r="388" spans="1:18" ht="30" customHeight="1" x14ac:dyDescent="0.25">
      <c r="A388" s="43" t="s">
        <v>632</v>
      </c>
      <c r="B388" s="8" t="s">
        <v>633</v>
      </c>
      <c r="C388" s="48">
        <v>9.1</v>
      </c>
      <c r="D388" s="12">
        <v>3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11"/>
      <c r="L388" s="9">
        <f t="shared" si="188"/>
        <v>0</v>
      </c>
      <c r="M388" s="9">
        <f t="shared" si="189"/>
        <v>0</v>
      </c>
      <c r="N388" s="9">
        <f t="shared" si="190"/>
        <v>0</v>
      </c>
      <c r="O388" s="9">
        <f t="shared" si="191"/>
        <v>0</v>
      </c>
      <c r="P388" s="9">
        <f t="shared" si="192"/>
        <v>0</v>
      </c>
      <c r="Q388" s="9">
        <f t="shared" si="193"/>
        <v>0</v>
      </c>
      <c r="R388" s="35">
        <f t="shared" si="194"/>
        <v>0</v>
      </c>
    </row>
    <row r="389" spans="1:18" ht="30" customHeight="1" x14ac:dyDescent="0.25">
      <c r="A389" s="43" t="s">
        <v>634</v>
      </c>
      <c r="B389" s="8" t="s">
        <v>635</v>
      </c>
      <c r="C389" s="48">
        <v>9.1</v>
      </c>
      <c r="D389" s="12">
        <v>3</v>
      </c>
      <c r="E389" s="10" t="s">
        <v>20</v>
      </c>
      <c r="F389" s="10" t="s">
        <v>20</v>
      </c>
      <c r="G389" s="9">
        <v>0</v>
      </c>
      <c r="H389" s="9">
        <v>0</v>
      </c>
      <c r="I389" s="10" t="s">
        <v>20</v>
      </c>
      <c r="J389" s="10" t="s">
        <v>20</v>
      </c>
      <c r="K389" s="11"/>
      <c r="L389" s="10" t="s">
        <v>20</v>
      </c>
      <c r="M389" s="10" t="s">
        <v>20</v>
      </c>
      <c r="N389" s="9">
        <f t="shared" si="190"/>
        <v>0</v>
      </c>
      <c r="O389" s="9">
        <f t="shared" si="191"/>
        <v>0</v>
      </c>
      <c r="P389" s="10" t="s">
        <v>20</v>
      </c>
      <c r="Q389" s="10" t="s">
        <v>20</v>
      </c>
      <c r="R389" s="35">
        <f t="shared" si="194"/>
        <v>0</v>
      </c>
    </row>
    <row r="390" spans="1:18" ht="30" customHeight="1" x14ac:dyDescent="0.25">
      <c r="A390" s="43" t="s">
        <v>636</v>
      </c>
      <c r="B390" s="8" t="s">
        <v>635</v>
      </c>
      <c r="C390" s="48">
        <v>9.1</v>
      </c>
      <c r="D390" s="12">
        <v>3</v>
      </c>
      <c r="E390" s="10" t="s">
        <v>20</v>
      </c>
      <c r="F390" s="10" t="s">
        <v>20</v>
      </c>
      <c r="G390" s="9">
        <v>0</v>
      </c>
      <c r="H390" s="9">
        <v>0</v>
      </c>
      <c r="I390" s="10" t="s">
        <v>20</v>
      </c>
      <c r="J390" s="10" t="s">
        <v>20</v>
      </c>
      <c r="K390" s="11"/>
      <c r="L390" s="10" t="s">
        <v>20</v>
      </c>
      <c r="M390" s="10" t="s">
        <v>20</v>
      </c>
      <c r="N390" s="9">
        <f t="shared" si="190"/>
        <v>0</v>
      </c>
      <c r="O390" s="9">
        <f t="shared" si="191"/>
        <v>0</v>
      </c>
      <c r="P390" s="10" t="s">
        <v>20</v>
      </c>
      <c r="Q390" s="10" t="s">
        <v>20</v>
      </c>
      <c r="R390" s="35">
        <f t="shared" si="194"/>
        <v>0</v>
      </c>
    </row>
    <row r="391" spans="1:18" ht="30" customHeight="1" x14ac:dyDescent="0.25">
      <c r="A391" s="43" t="s">
        <v>637</v>
      </c>
      <c r="B391" s="8" t="s">
        <v>638</v>
      </c>
      <c r="C391" s="48">
        <v>9.1</v>
      </c>
      <c r="D391" s="12">
        <v>10</v>
      </c>
      <c r="E391" s="9">
        <v>0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11"/>
      <c r="L391" s="9">
        <f t="shared" ref="L391:L404" si="195">E391*D391</f>
        <v>0</v>
      </c>
      <c r="M391" s="9">
        <f t="shared" ref="M391:M404" si="196">F391*D391</f>
        <v>0</v>
      </c>
      <c r="N391" s="9">
        <f t="shared" ref="N391:N404" si="197">G391*D391</f>
        <v>0</v>
      </c>
      <c r="O391" s="9">
        <f t="shared" si="191"/>
        <v>0</v>
      </c>
      <c r="P391" s="9">
        <f t="shared" ref="P391:P404" si="198">I391*D391</f>
        <v>0</v>
      </c>
      <c r="Q391" s="9">
        <f t="shared" ref="Q391:Q404" si="199">J391*D391</f>
        <v>0</v>
      </c>
      <c r="R391" s="35">
        <f t="shared" si="194"/>
        <v>0</v>
      </c>
    </row>
    <row r="392" spans="1:18" ht="30" customHeight="1" x14ac:dyDescent="0.25">
      <c r="A392" s="43" t="s">
        <v>639</v>
      </c>
      <c r="B392" s="8" t="s">
        <v>640</v>
      </c>
      <c r="C392" s="48">
        <v>9.1</v>
      </c>
      <c r="D392" s="12">
        <v>10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11"/>
      <c r="L392" s="9">
        <f t="shared" si="195"/>
        <v>0</v>
      </c>
      <c r="M392" s="9">
        <f t="shared" si="196"/>
        <v>0</v>
      </c>
      <c r="N392" s="9">
        <f t="shared" si="197"/>
        <v>0</v>
      </c>
      <c r="O392" s="9">
        <f t="shared" si="191"/>
        <v>0</v>
      </c>
      <c r="P392" s="9">
        <f t="shared" si="198"/>
        <v>0</v>
      </c>
      <c r="Q392" s="9">
        <f t="shared" si="199"/>
        <v>0</v>
      </c>
      <c r="R392" s="35">
        <f t="shared" si="194"/>
        <v>0</v>
      </c>
    </row>
    <row r="393" spans="1:18" ht="30" customHeight="1" x14ac:dyDescent="0.25">
      <c r="A393" s="43" t="s">
        <v>641</v>
      </c>
      <c r="B393" s="8" t="s">
        <v>642</v>
      </c>
      <c r="C393" s="48">
        <v>9.1</v>
      </c>
      <c r="D393" s="12">
        <v>5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11"/>
      <c r="L393" s="9">
        <f t="shared" si="195"/>
        <v>0</v>
      </c>
      <c r="M393" s="9">
        <f t="shared" si="196"/>
        <v>0</v>
      </c>
      <c r="N393" s="9">
        <f t="shared" si="197"/>
        <v>0</v>
      </c>
      <c r="O393" s="9">
        <f t="shared" si="191"/>
        <v>0</v>
      </c>
      <c r="P393" s="9">
        <f t="shared" si="198"/>
        <v>0</v>
      </c>
      <c r="Q393" s="9">
        <f t="shared" si="199"/>
        <v>0</v>
      </c>
      <c r="R393" s="35">
        <f t="shared" si="194"/>
        <v>0</v>
      </c>
    </row>
    <row r="394" spans="1:18" ht="30" customHeight="1" x14ac:dyDescent="0.25">
      <c r="A394" s="43" t="s">
        <v>643</v>
      </c>
      <c r="B394" s="8" t="s">
        <v>642</v>
      </c>
      <c r="C394" s="48">
        <v>9.1</v>
      </c>
      <c r="D394" s="12">
        <v>5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11"/>
      <c r="L394" s="9">
        <f t="shared" si="195"/>
        <v>0</v>
      </c>
      <c r="M394" s="9">
        <f t="shared" si="196"/>
        <v>0</v>
      </c>
      <c r="N394" s="9">
        <f t="shared" si="197"/>
        <v>0</v>
      </c>
      <c r="O394" s="9">
        <f t="shared" si="191"/>
        <v>0</v>
      </c>
      <c r="P394" s="9">
        <f t="shared" si="198"/>
        <v>0</v>
      </c>
      <c r="Q394" s="9">
        <f t="shared" si="199"/>
        <v>0</v>
      </c>
      <c r="R394" s="35">
        <f t="shared" si="194"/>
        <v>0</v>
      </c>
    </row>
    <row r="395" spans="1:18" ht="30" customHeight="1" x14ac:dyDescent="0.25">
      <c r="A395" s="43" t="s">
        <v>644</v>
      </c>
      <c r="B395" s="8" t="s">
        <v>645</v>
      </c>
      <c r="C395" s="48">
        <v>9.1</v>
      </c>
      <c r="D395" s="12">
        <v>2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11"/>
      <c r="L395" s="9">
        <f t="shared" si="195"/>
        <v>0</v>
      </c>
      <c r="M395" s="9">
        <f t="shared" si="196"/>
        <v>0</v>
      </c>
      <c r="N395" s="9">
        <f t="shared" si="197"/>
        <v>0</v>
      </c>
      <c r="O395" s="9">
        <f t="shared" si="191"/>
        <v>0</v>
      </c>
      <c r="P395" s="9">
        <f t="shared" si="198"/>
        <v>0</v>
      </c>
      <c r="Q395" s="9">
        <f t="shared" si="199"/>
        <v>0</v>
      </c>
      <c r="R395" s="35">
        <f t="shared" si="194"/>
        <v>0</v>
      </c>
    </row>
    <row r="396" spans="1:18" ht="30" customHeight="1" x14ac:dyDescent="0.25">
      <c r="A396" s="43" t="s">
        <v>646</v>
      </c>
      <c r="B396" s="8" t="s">
        <v>647</v>
      </c>
      <c r="C396" s="48">
        <v>9.1</v>
      </c>
      <c r="D396" s="12">
        <v>2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11"/>
      <c r="L396" s="9">
        <f t="shared" si="195"/>
        <v>0</v>
      </c>
      <c r="M396" s="9">
        <f t="shared" si="196"/>
        <v>0</v>
      </c>
      <c r="N396" s="9">
        <f t="shared" si="197"/>
        <v>0</v>
      </c>
      <c r="O396" s="9">
        <f t="shared" si="191"/>
        <v>0</v>
      </c>
      <c r="P396" s="9">
        <f t="shared" si="198"/>
        <v>0</v>
      </c>
      <c r="Q396" s="9">
        <f t="shared" si="199"/>
        <v>0</v>
      </c>
      <c r="R396" s="35">
        <f t="shared" si="194"/>
        <v>0</v>
      </c>
    </row>
    <row r="397" spans="1:18" ht="30" customHeight="1" x14ac:dyDescent="0.25">
      <c r="A397" s="43" t="s">
        <v>648</v>
      </c>
      <c r="B397" s="8" t="s">
        <v>649</v>
      </c>
      <c r="C397" s="48">
        <v>9.1</v>
      </c>
      <c r="D397" s="12">
        <v>2</v>
      </c>
      <c r="E397" s="9">
        <v>0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11"/>
      <c r="L397" s="9">
        <f t="shared" si="195"/>
        <v>0</v>
      </c>
      <c r="M397" s="9">
        <f t="shared" si="196"/>
        <v>0</v>
      </c>
      <c r="N397" s="9">
        <f t="shared" si="197"/>
        <v>0</v>
      </c>
      <c r="O397" s="9">
        <f t="shared" si="191"/>
        <v>0</v>
      </c>
      <c r="P397" s="9">
        <f t="shared" si="198"/>
        <v>0</v>
      </c>
      <c r="Q397" s="9">
        <f t="shared" si="199"/>
        <v>0</v>
      </c>
      <c r="R397" s="35">
        <f t="shared" si="194"/>
        <v>0</v>
      </c>
    </row>
    <row r="398" spans="1:18" ht="30" customHeight="1" x14ac:dyDescent="0.25">
      <c r="A398" s="43" t="s">
        <v>650</v>
      </c>
      <c r="B398" s="8" t="s">
        <v>649</v>
      </c>
      <c r="C398" s="48">
        <v>9.1</v>
      </c>
      <c r="D398" s="12">
        <v>2</v>
      </c>
      <c r="E398" s="9">
        <v>0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11"/>
      <c r="L398" s="9">
        <f t="shared" si="195"/>
        <v>0</v>
      </c>
      <c r="M398" s="9">
        <f t="shared" si="196"/>
        <v>0</v>
      </c>
      <c r="N398" s="9">
        <f t="shared" si="197"/>
        <v>0</v>
      </c>
      <c r="O398" s="9">
        <f t="shared" si="191"/>
        <v>0</v>
      </c>
      <c r="P398" s="9">
        <f t="shared" si="198"/>
        <v>0</v>
      </c>
      <c r="Q398" s="9">
        <f t="shared" si="199"/>
        <v>0</v>
      </c>
      <c r="R398" s="35">
        <f t="shared" si="194"/>
        <v>0</v>
      </c>
    </row>
    <row r="399" spans="1:18" ht="30" customHeight="1" x14ac:dyDescent="0.25">
      <c r="A399" s="43" t="s">
        <v>651</v>
      </c>
      <c r="B399" s="8" t="s">
        <v>652</v>
      </c>
      <c r="C399" s="48">
        <v>9.1</v>
      </c>
      <c r="D399" s="12">
        <v>3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11"/>
      <c r="L399" s="9">
        <f t="shared" si="195"/>
        <v>0</v>
      </c>
      <c r="M399" s="9">
        <f t="shared" si="196"/>
        <v>0</v>
      </c>
      <c r="N399" s="9">
        <f t="shared" si="197"/>
        <v>0</v>
      </c>
      <c r="O399" s="9">
        <f t="shared" si="191"/>
        <v>0</v>
      </c>
      <c r="P399" s="9">
        <f t="shared" si="198"/>
        <v>0</v>
      </c>
      <c r="Q399" s="9">
        <f t="shared" si="199"/>
        <v>0</v>
      </c>
      <c r="R399" s="35">
        <f t="shared" si="194"/>
        <v>0</v>
      </c>
    </row>
    <row r="400" spans="1:18" ht="30" customHeight="1" x14ac:dyDescent="0.25">
      <c r="A400" s="43" t="s">
        <v>653</v>
      </c>
      <c r="B400" s="8" t="s">
        <v>654</v>
      </c>
      <c r="C400" s="48">
        <v>9.1</v>
      </c>
      <c r="D400" s="12">
        <v>3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11"/>
      <c r="L400" s="9">
        <f t="shared" si="195"/>
        <v>0</v>
      </c>
      <c r="M400" s="9">
        <f t="shared" si="196"/>
        <v>0</v>
      </c>
      <c r="N400" s="9">
        <f t="shared" si="197"/>
        <v>0</v>
      </c>
      <c r="O400" s="9">
        <f t="shared" si="191"/>
        <v>0</v>
      </c>
      <c r="P400" s="9">
        <f t="shared" si="198"/>
        <v>0</v>
      </c>
      <c r="Q400" s="9">
        <f t="shared" si="199"/>
        <v>0</v>
      </c>
      <c r="R400" s="35">
        <f t="shared" si="194"/>
        <v>0</v>
      </c>
    </row>
    <row r="401" spans="1:18" ht="30" customHeight="1" x14ac:dyDescent="0.25">
      <c r="A401" s="43" t="s">
        <v>655</v>
      </c>
      <c r="B401" s="8" t="s">
        <v>656</v>
      </c>
      <c r="C401" s="48">
        <v>9.1</v>
      </c>
      <c r="D401" s="12">
        <v>25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11"/>
      <c r="L401" s="9">
        <f t="shared" si="195"/>
        <v>0</v>
      </c>
      <c r="M401" s="9">
        <f t="shared" si="196"/>
        <v>0</v>
      </c>
      <c r="N401" s="9">
        <f t="shared" si="197"/>
        <v>0</v>
      </c>
      <c r="O401" s="9">
        <f t="shared" si="191"/>
        <v>0</v>
      </c>
      <c r="P401" s="9">
        <f t="shared" si="198"/>
        <v>0</v>
      </c>
      <c r="Q401" s="9">
        <f t="shared" si="199"/>
        <v>0</v>
      </c>
      <c r="R401" s="35">
        <f t="shared" si="194"/>
        <v>0</v>
      </c>
    </row>
    <row r="402" spans="1:18" ht="30" customHeight="1" x14ac:dyDescent="0.25">
      <c r="A402" s="43" t="s">
        <v>657</v>
      </c>
      <c r="B402" s="8" t="s">
        <v>658</v>
      </c>
      <c r="C402" s="48">
        <v>9.1</v>
      </c>
      <c r="D402" s="12">
        <v>10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11"/>
      <c r="L402" s="9">
        <f t="shared" si="195"/>
        <v>0</v>
      </c>
      <c r="M402" s="9">
        <f t="shared" si="196"/>
        <v>0</v>
      </c>
      <c r="N402" s="9">
        <f t="shared" si="197"/>
        <v>0</v>
      </c>
      <c r="O402" s="9">
        <f t="shared" si="191"/>
        <v>0</v>
      </c>
      <c r="P402" s="9">
        <f t="shared" si="198"/>
        <v>0</v>
      </c>
      <c r="Q402" s="9">
        <f t="shared" si="199"/>
        <v>0</v>
      </c>
      <c r="R402" s="35">
        <f t="shared" si="194"/>
        <v>0</v>
      </c>
    </row>
    <row r="403" spans="1:18" ht="30" customHeight="1" x14ac:dyDescent="0.25">
      <c r="A403" s="43" t="s">
        <v>659</v>
      </c>
      <c r="B403" s="8" t="s">
        <v>660</v>
      </c>
      <c r="C403" s="48">
        <v>9.1</v>
      </c>
      <c r="D403" s="12">
        <v>5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11"/>
      <c r="L403" s="9">
        <f t="shared" si="195"/>
        <v>0</v>
      </c>
      <c r="M403" s="9">
        <f t="shared" si="196"/>
        <v>0</v>
      </c>
      <c r="N403" s="9">
        <f t="shared" si="197"/>
        <v>0</v>
      </c>
      <c r="O403" s="9">
        <f t="shared" si="191"/>
        <v>0</v>
      </c>
      <c r="P403" s="9">
        <f t="shared" si="198"/>
        <v>0</v>
      </c>
      <c r="Q403" s="9">
        <f t="shared" si="199"/>
        <v>0</v>
      </c>
      <c r="R403" s="35">
        <f t="shared" si="194"/>
        <v>0</v>
      </c>
    </row>
    <row r="404" spans="1:18" ht="30" customHeight="1" thickBot="1" x14ac:dyDescent="0.3">
      <c r="A404" s="44" t="s">
        <v>661</v>
      </c>
      <c r="B404" s="36" t="s">
        <v>662</v>
      </c>
      <c r="C404" s="49">
        <v>9.1</v>
      </c>
      <c r="D404" s="45">
        <v>5</v>
      </c>
      <c r="E404" s="37">
        <v>0</v>
      </c>
      <c r="F404" s="37">
        <v>0</v>
      </c>
      <c r="G404" s="37">
        <v>0</v>
      </c>
      <c r="H404" s="37">
        <v>0</v>
      </c>
      <c r="I404" s="37">
        <v>0</v>
      </c>
      <c r="J404" s="37">
        <v>0</v>
      </c>
      <c r="K404" s="46"/>
      <c r="L404" s="37">
        <f t="shared" si="195"/>
        <v>0</v>
      </c>
      <c r="M404" s="37">
        <f t="shared" si="196"/>
        <v>0</v>
      </c>
      <c r="N404" s="37">
        <f t="shared" si="197"/>
        <v>0</v>
      </c>
      <c r="O404" s="37">
        <f t="shared" si="191"/>
        <v>0</v>
      </c>
      <c r="P404" s="37">
        <f t="shared" si="198"/>
        <v>0</v>
      </c>
      <c r="Q404" s="37">
        <f t="shared" si="199"/>
        <v>0</v>
      </c>
      <c r="R404" s="47">
        <f t="shared" si="194"/>
        <v>0</v>
      </c>
    </row>
    <row r="405" spans="1:18" ht="30" customHeight="1" x14ac:dyDescent="0.25">
      <c r="A405" s="80" t="s">
        <v>4</v>
      </c>
      <c r="B405" s="80"/>
      <c r="C405" s="80"/>
      <c r="D405" s="80"/>
      <c r="E405" s="80"/>
      <c r="F405" s="80"/>
      <c r="G405" s="80"/>
      <c r="H405" s="80"/>
      <c r="I405" s="80"/>
      <c r="J405" s="80"/>
      <c r="K405" s="3"/>
      <c r="L405" s="3"/>
      <c r="M405" s="3"/>
      <c r="N405" s="3"/>
      <c r="O405" s="3"/>
      <c r="P405" s="3"/>
      <c r="Q405" s="3"/>
      <c r="R405" s="3"/>
    </row>
    <row r="406" spans="1:18" ht="30" customHeight="1" thickBot="1" x14ac:dyDescent="0.3">
      <c r="A406" s="73" t="s">
        <v>629</v>
      </c>
      <c r="B406" s="73"/>
      <c r="C406" s="73"/>
      <c r="D406" s="73"/>
      <c r="E406" s="73"/>
      <c r="F406" s="73"/>
      <c r="G406" s="73"/>
      <c r="H406" s="73"/>
      <c r="I406" s="73"/>
      <c r="J406" s="73"/>
      <c r="K406" s="4"/>
      <c r="L406" s="4"/>
      <c r="M406" s="4"/>
      <c r="N406" s="4"/>
      <c r="O406" s="4"/>
      <c r="P406" s="4"/>
      <c r="Q406" s="4"/>
      <c r="R406" s="4"/>
    </row>
    <row r="407" spans="1:18" ht="30" customHeight="1" x14ac:dyDescent="0.25">
      <c r="A407" s="74" t="s">
        <v>6</v>
      </c>
      <c r="B407" s="76" t="s">
        <v>7</v>
      </c>
      <c r="C407" s="78" t="s">
        <v>8</v>
      </c>
      <c r="D407" s="76" t="s">
        <v>9</v>
      </c>
      <c r="E407" s="5" t="s">
        <v>10</v>
      </c>
      <c r="F407" s="6" t="s">
        <v>11</v>
      </c>
      <c r="G407" s="5" t="s">
        <v>12</v>
      </c>
      <c r="H407" s="6" t="s">
        <v>13</v>
      </c>
      <c r="I407" s="5" t="s">
        <v>14</v>
      </c>
      <c r="J407" s="6" t="s">
        <v>15</v>
      </c>
      <c r="K407" s="41"/>
      <c r="L407" s="5" t="s">
        <v>10</v>
      </c>
      <c r="M407" s="6" t="s">
        <v>11</v>
      </c>
      <c r="N407" s="5" t="s">
        <v>12</v>
      </c>
      <c r="O407" s="6" t="s">
        <v>13</v>
      </c>
      <c r="P407" s="5" t="s">
        <v>14</v>
      </c>
      <c r="Q407" s="6" t="s">
        <v>15</v>
      </c>
      <c r="R407" s="7" t="s">
        <v>16</v>
      </c>
    </row>
    <row r="408" spans="1:18" ht="30" customHeight="1" x14ac:dyDescent="0.25">
      <c r="A408" s="75"/>
      <c r="B408" s="77"/>
      <c r="C408" s="79"/>
      <c r="D408" s="77"/>
      <c r="E408" s="40" t="s">
        <v>17</v>
      </c>
      <c r="F408" s="40" t="s">
        <v>17</v>
      </c>
      <c r="G408" s="40" t="s">
        <v>17</v>
      </c>
      <c r="H408" s="40" t="s">
        <v>17</v>
      </c>
      <c r="I408" s="40" t="s">
        <v>17</v>
      </c>
      <c r="J408" s="40" t="s">
        <v>17</v>
      </c>
      <c r="K408" s="39"/>
      <c r="L408" s="40"/>
      <c r="M408" s="40"/>
      <c r="N408" s="40"/>
      <c r="O408" s="40"/>
      <c r="P408" s="40"/>
      <c r="Q408" s="40"/>
      <c r="R408" s="42"/>
    </row>
    <row r="409" spans="1:18" ht="30" customHeight="1" x14ac:dyDescent="0.25">
      <c r="A409" s="43" t="s">
        <v>663</v>
      </c>
      <c r="B409" s="8" t="s">
        <v>660</v>
      </c>
      <c r="C409" s="48">
        <v>9.1</v>
      </c>
      <c r="D409" s="12">
        <v>5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11"/>
      <c r="L409" s="9">
        <f t="shared" ref="L409:L410" si="200">E409*D409</f>
        <v>0</v>
      </c>
      <c r="M409" s="9">
        <f t="shared" ref="M409:M410" si="201">F409*D409</f>
        <v>0</v>
      </c>
      <c r="N409" s="9">
        <f t="shared" ref="N409:N412" si="202">G409*D409</f>
        <v>0</v>
      </c>
      <c r="O409" s="9">
        <f t="shared" ref="O409:O426" si="203">H409*D409</f>
        <v>0</v>
      </c>
      <c r="P409" s="9">
        <f t="shared" ref="P409:P410" si="204">I409*D409</f>
        <v>0</v>
      </c>
      <c r="Q409" s="9">
        <f t="shared" ref="Q409:Q410" si="205">J409*D409</f>
        <v>0</v>
      </c>
      <c r="R409" s="35">
        <f t="shared" ref="R409:R426" si="206">SUM(L409:Q409)</f>
        <v>0</v>
      </c>
    </row>
    <row r="410" spans="1:18" ht="30" customHeight="1" x14ac:dyDescent="0.25">
      <c r="A410" s="43" t="s">
        <v>664</v>
      </c>
      <c r="B410" s="8" t="s">
        <v>662</v>
      </c>
      <c r="C410" s="48">
        <v>9.1</v>
      </c>
      <c r="D410" s="12">
        <v>2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11"/>
      <c r="L410" s="9">
        <f t="shared" si="200"/>
        <v>0</v>
      </c>
      <c r="M410" s="9">
        <f t="shared" si="201"/>
        <v>0</v>
      </c>
      <c r="N410" s="9">
        <f t="shared" si="202"/>
        <v>0</v>
      </c>
      <c r="O410" s="9">
        <f t="shared" si="203"/>
        <v>0</v>
      </c>
      <c r="P410" s="9">
        <f t="shared" si="204"/>
        <v>0</v>
      </c>
      <c r="Q410" s="9">
        <f t="shared" si="205"/>
        <v>0</v>
      </c>
      <c r="R410" s="35">
        <f t="shared" si="206"/>
        <v>0</v>
      </c>
    </row>
    <row r="411" spans="1:18" ht="30" customHeight="1" x14ac:dyDescent="0.25">
      <c r="A411" s="43" t="s">
        <v>665</v>
      </c>
      <c r="B411" s="8" t="s">
        <v>666</v>
      </c>
      <c r="C411" s="48">
        <v>9.1</v>
      </c>
      <c r="D411" s="12">
        <v>2</v>
      </c>
      <c r="E411" s="10" t="s">
        <v>20</v>
      </c>
      <c r="F411" s="10" t="s">
        <v>20</v>
      </c>
      <c r="G411" s="9">
        <v>0</v>
      </c>
      <c r="H411" s="9">
        <v>0</v>
      </c>
      <c r="I411" s="10" t="s">
        <v>20</v>
      </c>
      <c r="J411" s="10" t="s">
        <v>20</v>
      </c>
      <c r="K411" s="11"/>
      <c r="L411" s="10" t="s">
        <v>20</v>
      </c>
      <c r="M411" s="10" t="s">
        <v>20</v>
      </c>
      <c r="N411" s="9">
        <f t="shared" si="202"/>
        <v>0</v>
      </c>
      <c r="O411" s="9">
        <f t="shared" si="203"/>
        <v>0</v>
      </c>
      <c r="P411" s="10" t="s">
        <v>20</v>
      </c>
      <c r="Q411" s="10" t="s">
        <v>20</v>
      </c>
      <c r="R411" s="35">
        <f t="shared" si="206"/>
        <v>0</v>
      </c>
    </row>
    <row r="412" spans="1:18" ht="30" customHeight="1" x14ac:dyDescent="0.25">
      <c r="A412" s="43" t="s">
        <v>667</v>
      </c>
      <c r="B412" s="8" t="s">
        <v>668</v>
      </c>
      <c r="C412" s="48">
        <v>9.1</v>
      </c>
      <c r="D412" s="12">
        <v>2</v>
      </c>
      <c r="E412" s="10" t="s">
        <v>20</v>
      </c>
      <c r="F412" s="10" t="s">
        <v>20</v>
      </c>
      <c r="G412" s="9">
        <v>0</v>
      </c>
      <c r="H412" s="9">
        <v>0</v>
      </c>
      <c r="I412" s="10" t="s">
        <v>20</v>
      </c>
      <c r="J412" s="10" t="s">
        <v>20</v>
      </c>
      <c r="K412" s="11"/>
      <c r="L412" s="10" t="s">
        <v>20</v>
      </c>
      <c r="M412" s="10" t="s">
        <v>20</v>
      </c>
      <c r="N412" s="9">
        <f t="shared" si="202"/>
        <v>0</v>
      </c>
      <c r="O412" s="9">
        <f t="shared" si="203"/>
        <v>0</v>
      </c>
      <c r="P412" s="10" t="s">
        <v>20</v>
      </c>
      <c r="Q412" s="10" t="s">
        <v>20</v>
      </c>
      <c r="R412" s="35">
        <f t="shared" si="206"/>
        <v>0</v>
      </c>
    </row>
    <row r="413" spans="1:18" ht="30" customHeight="1" x14ac:dyDescent="0.25">
      <c r="A413" s="43" t="s">
        <v>669</v>
      </c>
      <c r="B413" s="8" t="s">
        <v>670</v>
      </c>
      <c r="C413" s="48">
        <v>9.1</v>
      </c>
      <c r="D413" s="12">
        <v>10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11"/>
      <c r="L413" s="9">
        <f t="shared" ref="L413:L426" si="207">E413*D413</f>
        <v>0</v>
      </c>
      <c r="M413" s="9">
        <f t="shared" ref="M413:M426" si="208">F413*D413</f>
        <v>0</v>
      </c>
      <c r="N413" s="9">
        <f t="shared" ref="N413:N426" si="209">G413*D413</f>
        <v>0</v>
      </c>
      <c r="O413" s="9">
        <f t="shared" si="203"/>
        <v>0</v>
      </c>
      <c r="P413" s="9">
        <f t="shared" ref="P413:P426" si="210">I413*D413</f>
        <v>0</v>
      </c>
      <c r="Q413" s="9">
        <f t="shared" ref="Q413:Q426" si="211">J413*D413</f>
        <v>0</v>
      </c>
      <c r="R413" s="35">
        <f t="shared" si="206"/>
        <v>0</v>
      </c>
    </row>
    <row r="414" spans="1:18" ht="30" customHeight="1" x14ac:dyDescent="0.25">
      <c r="A414" s="43" t="s">
        <v>671</v>
      </c>
      <c r="B414" s="8" t="s">
        <v>672</v>
      </c>
      <c r="C414" s="48">
        <v>9.1</v>
      </c>
      <c r="D414" s="12">
        <v>10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11"/>
      <c r="L414" s="9">
        <f t="shared" si="207"/>
        <v>0</v>
      </c>
      <c r="M414" s="9">
        <f t="shared" si="208"/>
        <v>0</v>
      </c>
      <c r="N414" s="9">
        <f t="shared" si="209"/>
        <v>0</v>
      </c>
      <c r="O414" s="9">
        <f t="shared" si="203"/>
        <v>0</v>
      </c>
      <c r="P414" s="9">
        <f t="shared" si="210"/>
        <v>0</v>
      </c>
      <c r="Q414" s="9">
        <f t="shared" si="211"/>
        <v>0</v>
      </c>
      <c r="R414" s="35">
        <f t="shared" si="206"/>
        <v>0</v>
      </c>
    </row>
    <row r="415" spans="1:18" ht="30" customHeight="1" x14ac:dyDescent="0.25">
      <c r="A415" s="43" t="s">
        <v>673</v>
      </c>
      <c r="B415" s="8" t="s">
        <v>674</v>
      </c>
      <c r="C415" s="48">
        <v>9.1</v>
      </c>
      <c r="D415" s="12">
        <v>10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11"/>
      <c r="L415" s="9">
        <f t="shared" si="207"/>
        <v>0</v>
      </c>
      <c r="M415" s="9">
        <f t="shared" si="208"/>
        <v>0</v>
      </c>
      <c r="N415" s="9">
        <f t="shared" si="209"/>
        <v>0</v>
      </c>
      <c r="O415" s="9">
        <f t="shared" si="203"/>
        <v>0</v>
      </c>
      <c r="P415" s="9">
        <f t="shared" si="210"/>
        <v>0</v>
      </c>
      <c r="Q415" s="9">
        <f t="shared" si="211"/>
        <v>0</v>
      </c>
      <c r="R415" s="35">
        <f t="shared" si="206"/>
        <v>0</v>
      </c>
    </row>
    <row r="416" spans="1:18" ht="30" customHeight="1" x14ac:dyDescent="0.25">
      <c r="A416" s="43" t="s">
        <v>675</v>
      </c>
      <c r="B416" s="8" t="s">
        <v>676</v>
      </c>
      <c r="C416" s="48">
        <v>9.1</v>
      </c>
      <c r="D416" s="12">
        <v>5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11"/>
      <c r="L416" s="9">
        <f t="shared" si="207"/>
        <v>0</v>
      </c>
      <c r="M416" s="9">
        <f t="shared" si="208"/>
        <v>0</v>
      </c>
      <c r="N416" s="9">
        <f t="shared" si="209"/>
        <v>0</v>
      </c>
      <c r="O416" s="9">
        <f t="shared" si="203"/>
        <v>0</v>
      </c>
      <c r="P416" s="9">
        <f t="shared" si="210"/>
        <v>0</v>
      </c>
      <c r="Q416" s="9">
        <f t="shared" si="211"/>
        <v>0</v>
      </c>
      <c r="R416" s="35">
        <f t="shared" si="206"/>
        <v>0</v>
      </c>
    </row>
    <row r="417" spans="1:18" ht="30" customHeight="1" x14ac:dyDescent="0.25">
      <c r="A417" s="43" t="s">
        <v>677</v>
      </c>
      <c r="B417" s="8" t="s">
        <v>678</v>
      </c>
      <c r="C417" s="48">
        <v>9.1</v>
      </c>
      <c r="D417" s="12">
        <v>5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11"/>
      <c r="L417" s="9">
        <f t="shared" si="207"/>
        <v>0</v>
      </c>
      <c r="M417" s="9">
        <f t="shared" si="208"/>
        <v>0</v>
      </c>
      <c r="N417" s="9">
        <f t="shared" si="209"/>
        <v>0</v>
      </c>
      <c r="O417" s="9">
        <f t="shared" si="203"/>
        <v>0</v>
      </c>
      <c r="P417" s="9">
        <f t="shared" si="210"/>
        <v>0</v>
      </c>
      <c r="Q417" s="9">
        <f t="shared" si="211"/>
        <v>0</v>
      </c>
      <c r="R417" s="35">
        <f t="shared" si="206"/>
        <v>0</v>
      </c>
    </row>
    <row r="418" spans="1:18" ht="30" customHeight="1" x14ac:dyDescent="0.25">
      <c r="A418" s="43" t="s">
        <v>679</v>
      </c>
      <c r="B418" s="8" t="s">
        <v>680</v>
      </c>
      <c r="C418" s="48">
        <v>9.1</v>
      </c>
      <c r="D418" s="12">
        <v>2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11"/>
      <c r="L418" s="9">
        <f t="shared" si="207"/>
        <v>0</v>
      </c>
      <c r="M418" s="9">
        <f t="shared" si="208"/>
        <v>0</v>
      </c>
      <c r="N418" s="9">
        <f t="shared" si="209"/>
        <v>0</v>
      </c>
      <c r="O418" s="9">
        <f t="shared" si="203"/>
        <v>0</v>
      </c>
      <c r="P418" s="9">
        <f t="shared" si="210"/>
        <v>0</v>
      </c>
      <c r="Q418" s="9">
        <f t="shared" si="211"/>
        <v>0</v>
      </c>
      <c r="R418" s="35">
        <f t="shared" si="206"/>
        <v>0</v>
      </c>
    </row>
    <row r="419" spans="1:18" ht="30" customHeight="1" x14ac:dyDescent="0.25">
      <c r="A419" s="43" t="s">
        <v>681</v>
      </c>
      <c r="B419" s="8" t="s">
        <v>682</v>
      </c>
      <c r="C419" s="48">
        <v>9.1</v>
      </c>
      <c r="D419" s="12">
        <v>2</v>
      </c>
      <c r="E419" s="9">
        <v>0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11"/>
      <c r="L419" s="9">
        <f t="shared" si="207"/>
        <v>0</v>
      </c>
      <c r="M419" s="9">
        <f t="shared" si="208"/>
        <v>0</v>
      </c>
      <c r="N419" s="9">
        <f t="shared" si="209"/>
        <v>0</v>
      </c>
      <c r="O419" s="9">
        <f t="shared" si="203"/>
        <v>0</v>
      </c>
      <c r="P419" s="9">
        <f t="shared" si="210"/>
        <v>0</v>
      </c>
      <c r="Q419" s="9">
        <f t="shared" si="211"/>
        <v>0</v>
      </c>
      <c r="R419" s="35">
        <f t="shared" si="206"/>
        <v>0</v>
      </c>
    </row>
    <row r="420" spans="1:18" ht="30" customHeight="1" x14ac:dyDescent="0.25">
      <c r="A420" s="43" t="s">
        <v>683</v>
      </c>
      <c r="B420" s="8" t="s">
        <v>684</v>
      </c>
      <c r="C420" s="48">
        <v>9.1</v>
      </c>
      <c r="D420" s="12">
        <v>2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11"/>
      <c r="L420" s="9">
        <f t="shared" si="207"/>
        <v>0</v>
      </c>
      <c r="M420" s="9">
        <f t="shared" si="208"/>
        <v>0</v>
      </c>
      <c r="N420" s="9">
        <f t="shared" si="209"/>
        <v>0</v>
      </c>
      <c r="O420" s="9">
        <f t="shared" si="203"/>
        <v>0</v>
      </c>
      <c r="P420" s="9">
        <f t="shared" si="210"/>
        <v>0</v>
      </c>
      <c r="Q420" s="9">
        <f t="shared" si="211"/>
        <v>0</v>
      </c>
      <c r="R420" s="35">
        <f t="shared" si="206"/>
        <v>0</v>
      </c>
    </row>
    <row r="421" spans="1:18" ht="30" customHeight="1" x14ac:dyDescent="0.25">
      <c r="A421" s="43" t="s">
        <v>685</v>
      </c>
      <c r="B421" s="8" t="s">
        <v>686</v>
      </c>
      <c r="C421" s="48">
        <v>9.1</v>
      </c>
      <c r="D421" s="12">
        <v>2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11"/>
      <c r="L421" s="9">
        <f t="shared" si="207"/>
        <v>0</v>
      </c>
      <c r="M421" s="9">
        <f t="shared" si="208"/>
        <v>0</v>
      </c>
      <c r="N421" s="9">
        <f t="shared" si="209"/>
        <v>0</v>
      </c>
      <c r="O421" s="9">
        <f t="shared" si="203"/>
        <v>0</v>
      </c>
      <c r="P421" s="9">
        <f t="shared" si="210"/>
        <v>0</v>
      </c>
      <c r="Q421" s="9">
        <f t="shared" si="211"/>
        <v>0</v>
      </c>
      <c r="R421" s="35">
        <f t="shared" si="206"/>
        <v>0</v>
      </c>
    </row>
    <row r="422" spans="1:18" ht="30" customHeight="1" x14ac:dyDescent="0.25">
      <c r="A422" s="43" t="s">
        <v>687</v>
      </c>
      <c r="B422" s="8" t="s">
        <v>688</v>
      </c>
      <c r="C422" s="48">
        <v>9.1</v>
      </c>
      <c r="D422" s="12">
        <v>3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11"/>
      <c r="L422" s="9">
        <f t="shared" si="207"/>
        <v>0</v>
      </c>
      <c r="M422" s="9">
        <f t="shared" si="208"/>
        <v>0</v>
      </c>
      <c r="N422" s="9">
        <f t="shared" si="209"/>
        <v>0</v>
      </c>
      <c r="O422" s="9">
        <f t="shared" si="203"/>
        <v>0</v>
      </c>
      <c r="P422" s="9">
        <f t="shared" si="210"/>
        <v>0</v>
      </c>
      <c r="Q422" s="9">
        <f t="shared" si="211"/>
        <v>0</v>
      </c>
      <c r="R422" s="35">
        <f t="shared" si="206"/>
        <v>0</v>
      </c>
    </row>
    <row r="423" spans="1:18" ht="30" customHeight="1" x14ac:dyDescent="0.25">
      <c r="A423" s="43" t="s">
        <v>689</v>
      </c>
      <c r="B423" s="8" t="s">
        <v>690</v>
      </c>
      <c r="C423" s="48">
        <v>9.1</v>
      </c>
      <c r="D423" s="12">
        <v>3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11"/>
      <c r="L423" s="9">
        <f t="shared" si="207"/>
        <v>0</v>
      </c>
      <c r="M423" s="9">
        <f t="shared" si="208"/>
        <v>0</v>
      </c>
      <c r="N423" s="9">
        <f t="shared" si="209"/>
        <v>0</v>
      </c>
      <c r="O423" s="9">
        <f t="shared" si="203"/>
        <v>0</v>
      </c>
      <c r="P423" s="9">
        <f t="shared" si="210"/>
        <v>0</v>
      </c>
      <c r="Q423" s="9">
        <f t="shared" si="211"/>
        <v>0</v>
      </c>
      <c r="R423" s="35">
        <f t="shared" si="206"/>
        <v>0</v>
      </c>
    </row>
    <row r="424" spans="1:18" ht="30" customHeight="1" x14ac:dyDescent="0.25">
      <c r="A424" s="43" t="s">
        <v>691</v>
      </c>
      <c r="B424" s="8" t="s">
        <v>692</v>
      </c>
      <c r="C424" s="48">
        <v>9.1</v>
      </c>
      <c r="D424" s="12">
        <v>3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11"/>
      <c r="L424" s="9">
        <f t="shared" si="207"/>
        <v>0</v>
      </c>
      <c r="M424" s="9">
        <f t="shared" si="208"/>
        <v>0</v>
      </c>
      <c r="N424" s="9">
        <f t="shared" si="209"/>
        <v>0</v>
      </c>
      <c r="O424" s="9">
        <f t="shared" si="203"/>
        <v>0</v>
      </c>
      <c r="P424" s="9">
        <f t="shared" si="210"/>
        <v>0</v>
      </c>
      <c r="Q424" s="9">
        <f t="shared" si="211"/>
        <v>0</v>
      </c>
      <c r="R424" s="35">
        <f t="shared" si="206"/>
        <v>0</v>
      </c>
    </row>
    <row r="425" spans="1:18" ht="30" customHeight="1" x14ac:dyDescent="0.25">
      <c r="A425" s="43" t="s">
        <v>693</v>
      </c>
      <c r="B425" s="8" t="s">
        <v>692</v>
      </c>
      <c r="C425" s="48">
        <v>9.1</v>
      </c>
      <c r="D425" s="12">
        <v>3</v>
      </c>
      <c r="E425" s="9">
        <v>0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11"/>
      <c r="L425" s="9">
        <f t="shared" si="207"/>
        <v>0</v>
      </c>
      <c r="M425" s="9">
        <f t="shared" si="208"/>
        <v>0</v>
      </c>
      <c r="N425" s="9">
        <f t="shared" si="209"/>
        <v>0</v>
      </c>
      <c r="O425" s="9">
        <f t="shared" si="203"/>
        <v>0</v>
      </c>
      <c r="P425" s="9">
        <f t="shared" si="210"/>
        <v>0</v>
      </c>
      <c r="Q425" s="9">
        <f t="shared" si="211"/>
        <v>0</v>
      </c>
      <c r="R425" s="35">
        <f t="shared" si="206"/>
        <v>0</v>
      </c>
    </row>
    <row r="426" spans="1:18" ht="30" customHeight="1" thickBot="1" x14ac:dyDescent="0.3">
      <c r="A426" s="44" t="s">
        <v>694</v>
      </c>
      <c r="B426" s="36" t="s">
        <v>695</v>
      </c>
      <c r="C426" s="49">
        <v>9.1</v>
      </c>
      <c r="D426" s="45">
        <v>2</v>
      </c>
      <c r="E426" s="37">
        <v>0</v>
      </c>
      <c r="F426" s="37">
        <v>0</v>
      </c>
      <c r="G426" s="37">
        <v>0</v>
      </c>
      <c r="H426" s="37">
        <v>0</v>
      </c>
      <c r="I426" s="37">
        <v>0</v>
      </c>
      <c r="J426" s="37">
        <v>0</v>
      </c>
      <c r="K426" s="46"/>
      <c r="L426" s="37">
        <f t="shared" si="207"/>
        <v>0</v>
      </c>
      <c r="M426" s="37">
        <f t="shared" si="208"/>
        <v>0</v>
      </c>
      <c r="N426" s="37">
        <f t="shared" si="209"/>
        <v>0</v>
      </c>
      <c r="O426" s="37">
        <f t="shared" si="203"/>
        <v>0</v>
      </c>
      <c r="P426" s="37">
        <f t="shared" si="210"/>
        <v>0</v>
      </c>
      <c r="Q426" s="37">
        <f t="shared" si="211"/>
        <v>0</v>
      </c>
      <c r="R426" s="47">
        <f t="shared" si="206"/>
        <v>0</v>
      </c>
    </row>
    <row r="427" spans="1:18" ht="30" customHeight="1" x14ac:dyDescent="0.25">
      <c r="A427" s="80" t="s">
        <v>4</v>
      </c>
      <c r="B427" s="80"/>
      <c r="C427" s="80"/>
      <c r="D427" s="80"/>
      <c r="E427" s="80"/>
      <c r="F427" s="80"/>
      <c r="G427" s="80"/>
      <c r="H427" s="80"/>
      <c r="I427" s="80"/>
      <c r="J427" s="80"/>
      <c r="K427" s="3"/>
      <c r="L427" s="3"/>
      <c r="M427" s="3"/>
      <c r="N427" s="3"/>
      <c r="O427" s="3"/>
      <c r="P427" s="3"/>
      <c r="Q427" s="3"/>
      <c r="R427" s="3"/>
    </row>
    <row r="428" spans="1:18" ht="30" customHeight="1" thickBot="1" x14ac:dyDescent="0.3">
      <c r="A428" s="73" t="s">
        <v>629</v>
      </c>
      <c r="B428" s="73"/>
      <c r="C428" s="73"/>
      <c r="D428" s="73"/>
      <c r="E428" s="73"/>
      <c r="F428" s="73"/>
      <c r="G428" s="73"/>
      <c r="H428" s="73"/>
      <c r="I428" s="73"/>
      <c r="J428" s="73"/>
      <c r="K428" s="4"/>
      <c r="L428" s="4"/>
      <c r="M428" s="4"/>
      <c r="N428" s="4"/>
      <c r="O428" s="4"/>
      <c r="P428" s="4"/>
      <c r="Q428" s="4"/>
      <c r="R428" s="4"/>
    </row>
    <row r="429" spans="1:18" ht="30" customHeight="1" x14ac:dyDescent="0.25">
      <c r="A429" s="74" t="s">
        <v>6</v>
      </c>
      <c r="B429" s="76" t="s">
        <v>7</v>
      </c>
      <c r="C429" s="78" t="s">
        <v>8</v>
      </c>
      <c r="D429" s="76" t="s">
        <v>9</v>
      </c>
      <c r="E429" s="5" t="s">
        <v>10</v>
      </c>
      <c r="F429" s="6" t="s">
        <v>11</v>
      </c>
      <c r="G429" s="5" t="s">
        <v>12</v>
      </c>
      <c r="H429" s="6" t="s">
        <v>13</v>
      </c>
      <c r="I429" s="5" t="s">
        <v>14</v>
      </c>
      <c r="J429" s="6" t="s">
        <v>15</v>
      </c>
      <c r="K429" s="41"/>
      <c r="L429" s="5" t="s">
        <v>10</v>
      </c>
      <c r="M429" s="6" t="s">
        <v>11</v>
      </c>
      <c r="N429" s="5" t="s">
        <v>12</v>
      </c>
      <c r="O429" s="6" t="s">
        <v>13</v>
      </c>
      <c r="P429" s="5" t="s">
        <v>14</v>
      </c>
      <c r="Q429" s="6" t="s">
        <v>15</v>
      </c>
      <c r="R429" s="7" t="s">
        <v>16</v>
      </c>
    </row>
    <row r="430" spans="1:18" ht="30" customHeight="1" x14ac:dyDescent="0.25">
      <c r="A430" s="75"/>
      <c r="B430" s="77"/>
      <c r="C430" s="79"/>
      <c r="D430" s="77"/>
      <c r="E430" s="40" t="s">
        <v>17</v>
      </c>
      <c r="F430" s="40" t="s">
        <v>17</v>
      </c>
      <c r="G430" s="40" t="s">
        <v>17</v>
      </c>
      <c r="H430" s="40" t="s">
        <v>17</v>
      </c>
      <c r="I430" s="40" t="s">
        <v>17</v>
      </c>
      <c r="J430" s="40" t="s">
        <v>17</v>
      </c>
      <c r="K430" s="39"/>
      <c r="L430" s="40"/>
      <c r="M430" s="40"/>
      <c r="N430" s="40"/>
      <c r="O430" s="40"/>
      <c r="P430" s="40"/>
      <c r="Q430" s="40"/>
      <c r="R430" s="42"/>
    </row>
    <row r="431" spans="1:18" ht="30" customHeight="1" x14ac:dyDescent="0.25">
      <c r="A431" s="43" t="s">
        <v>696</v>
      </c>
      <c r="B431" s="8" t="s">
        <v>697</v>
      </c>
      <c r="C431" s="48">
        <v>9.1999999999999993</v>
      </c>
      <c r="D431" s="12">
        <v>3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11"/>
      <c r="L431" s="9">
        <f t="shared" ref="L431" si="212">E431*D431</f>
        <v>0</v>
      </c>
      <c r="M431" s="9">
        <f t="shared" ref="M431" si="213">F431*D431</f>
        <v>0</v>
      </c>
      <c r="N431" s="9">
        <f t="shared" ref="N431:N432" si="214">G431*D431</f>
        <v>0</v>
      </c>
      <c r="O431" s="9">
        <f t="shared" ref="O431:O448" si="215">H431*D431</f>
        <v>0</v>
      </c>
      <c r="P431" s="9">
        <f t="shared" ref="P431" si="216">I431*D431</f>
        <v>0</v>
      </c>
      <c r="Q431" s="9">
        <f t="shared" ref="Q431" si="217">J431*D431</f>
        <v>0</v>
      </c>
      <c r="R431" s="35">
        <f t="shared" ref="R431:R448" si="218">SUM(L431:Q431)</f>
        <v>0</v>
      </c>
    </row>
    <row r="432" spans="1:18" ht="30" customHeight="1" x14ac:dyDescent="0.25">
      <c r="A432" s="43" t="s">
        <v>698</v>
      </c>
      <c r="B432" s="8" t="s">
        <v>699</v>
      </c>
      <c r="C432" s="48">
        <v>9.1999999999999993</v>
      </c>
      <c r="D432" s="12">
        <v>3</v>
      </c>
      <c r="E432" s="10" t="s">
        <v>20</v>
      </c>
      <c r="F432" s="10" t="s">
        <v>20</v>
      </c>
      <c r="G432" s="9">
        <v>0</v>
      </c>
      <c r="H432" s="9">
        <v>0</v>
      </c>
      <c r="I432" s="10" t="s">
        <v>20</v>
      </c>
      <c r="J432" s="10" t="s">
        <v>20</v>
      </c>
      <c r="K432" s="11"/>
      <c r="L432" s="10" t="s">
        <v>20</v>
      </c>
      <c r="M432" s="10" t="s">
        <v>20</v>
      </c>
      <c r="N432" s="9">
        <f t="shared" si="214"/>
        <v>0</v>
      </c>
      <c r="O432" s="9">
        <f t="shared" si="215"/>
        <v>0</v>
      </c>
      <c r="P432" s="10" t="s">
        <v>20</v>
      </c>
      <c r="Q432" s="10" t="s">
        <v>20</v>
      </c>
      <c r="R432" s="35">
        <f t="shared" si="218"/>
        <v>0</v>
      </c>
    </row>
    <row r="433" spans="1:18" ht="30" customHeight="1" x14ac:dyDescent="0.25">
      <c r="A433" s="43" t="s">
        <v>700</v>
      </c>
      <c r="B433" s="8" t="s">
        <v>701</v>
      </c>
      <c r="C433" s="48">
        <v>9.1999999999999993</v>
      </c>
      <c r="D433" s="12">
        <v>3</v>
      </c>
      <c r="E433" s="9">
        <v>0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11"/>
      <c r="L433" s="9">
        <f t="shared" ref="L433:L448" si="219">E433*D433</f>
        <v>0</v>
      </c>
      <c r="M433" s="9">
        <f t="shared" ref="M433:M448" si="220">F433*D433</f>
        <v>0</v>
      </c>
      <c r="N433" s="9">
        <f t="shared" ref="N433:N448" si="221">G433*D433</f>
        <v>0</v>
      </c>
      <c r="O433" s="9">
        <f t="shared" si="215"/>
        <v>0</v>
      </c>
      <c r="P433" s="9">
        <f t="shared" ref="P433:P448" si="222">I433*D433</f>
        <v>0</v>
      </c>
      <c r="Q433" s="9">
        <f t="shared" ref="Q433:Q448" si="223">J433*D433</f>
        <v>0</v>
      </c>
      <c r="R433" s="35">
        <f t="shared" si="218"/>
        <v>0</v>
      </c>
    </row>
    <row r="434" spans="1:18" ht="30" customHeight="1" x14ac:dyDescent="0.25">
      <c r="A434" s="43" t="s">
        <v>702</v>
      </c>
      <c r="B434" s="8" t="s">
        <v>703</v>
      </c>
      <c r="C434" s="48">
        <v>9.1999999999999993</v>
      </c>
      <c r="D434" s="12">
        <v>3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11"/>
      <c r="L434" s="9">
        <f t="shared" si="219"/>
        <v>0</v>
      </c>
      <c r="M434" s="9">
        <f t="shared" si="220"/>
        <v>0</v>
      </c>
      <c r="N434" s="9">
        <f t="shared" si="221"/>
        <v>0</v>
      </c>
      <c r="O434" s="9">
        <f t="shared" si="215"/>
        <v>0</v>
      </c>
      <c r="P434" s="9">
        <f t="shared" si="222"/>
        <v>0</v>
      </c>
      <c r="Q434" s="9">
        <f t="shared" si="223"/>
        <v>0</v>
      </c>
      <c r="R434" s="35">
        <f t="shared" si="218"/>
        <v>0</v>
      </c>
    </row>
    <row r="435" spans="1:18" ht="30" customHeight="1" x14ac:dyDescent="0.25">
      <c r="A435" s="43" t="s">
        <v>704</v>
      </c>
      <c r="B435" s="8" t="s">
        <v>705</v>
      </c>
      <c r="C435" s="48">
        <v>9.1999999999999993</v>
      </c>
      <c r="D435" s="12">
        <v>3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11"/>
      <c r="L435" s="9">
        <f t="shared" si="219"/>
        <v>0</v>
      </c>
      <c r="M435" s="9">
        <f t="shared" si="220"/>
        <v>0</v>
      </c>
      <c r="N435" s="9">
        <f t="shared" si="221"/>
        <v>0</v>
      </c>
      <c r="O435" s="9">
        <f t="shared" si="215"/>
        <v>0</v>
      </c>
      <c r="P435" s="9">
        <f t="shared" si="222"/>
        <v>0</v>
      </c>
      <c r="Q435" s="9">
        <f t="shared" si="223"/>
        <v>0</v>
      </c>
      <c r="R435" s="35">
        <f t="shared" si="218"/>
        <v>0</v>
      </c>
    </row>
    <row r="436" spans="1:18" ht="30" customHeight="1" x14ac:dyDescent="0.25">
      <c r="A436" s="43" t="s">
        <v>706</v>
      </c>
      <c r="B436" s="8" t="s">
        <v>707</v>
      </c>
      <c r="C436" s="48">
        <v>9.1999999999999993</v>
      </c>
      <c r="D436" s="12">
        <v>3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11"/>
      <c r="L436" s="9">
        <f t="shared" si="219"/>
        <v>0</v>
      </c>
      <c r="M436" s="9">
        <f t="shared" si="220"/>
        <v>0</v>
      </c>
      <c r="N436" s="9">
        <f t="shared" si="221"/>
        <v>0</v>
      </c>
      <c r="O436" s="9">
        <f t="shared" si="215"/>
        <v>0</v>
      </c>
      <c r="P436" s="9">
        <f t="shared" si="222"/>
        <v>0</v>
      </c>
      <c r="Q436" s="9">
        <f t="shared" si="223"/>
        <v>0</v>
      </c>
      <c r="R436" s="35">
        <f t="shared" si="218"/>
        <v>0</v>
      </c>
    </row>
    <row r="437" spans="1:18" ht="30" customHeight="1" x14ac:dyDescent="0.25">
      <c r="A437" s="43" t="s">
        <v>708</v>
      </c>
      <c r="B437" s="8" t="s">
        <v>709</v>
      </c>
      <c r="C437" s="48">
        <v>9.1999999999999993</v>
      </c>
      <c r="D437" s="12">
        <v>3</v>
      </c>
      <c r="E437" s="9">
        <v>0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11"/>
      <c r="L437" s="9">
        <f t="shared" si="219"/>
        <v>0</v>
      </c>
      <c r="M437" s="9">
        <f t="shared" si="220"/>
        <v>0</v>
      </c>
      <c r="N437" s="9">
        <f t="shared" si="221"/>
        <v>0</v>
      </c>
      <c r="O437" s="9">
        <f t="shared" si="215"/>
        <v>0</v>
      </c>
      <c r="P437" s="9">
        <f t="shared" si="222"/>
        <v>0</v>
      </c>
      <c r="Q437" s="9">
        <f t="shared" si="223"/>
        <v>0</v>
      </c>
      <c r="R437" s="35">
        <f t="shared" si="218"/>
        <v>0</v>
      </c>
    </row>
    <row r="438" spans="1:18" ht="30" customHeight="1" x14ac:dyDescent="0.25">
      <c r="A438" s="43" t="s">
        <v>710</v>
      </c>
      <c r="B438" s="8" t="s">
        <v>707</v>
      </c>
      <c r="C438" s="48">
        <v>9.1999999999999993</v>
      </c>
      <c r="D438" s="12">
        <v>3</v>
      </c>
      <c r="E438" s="9">
        <v>0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11"/>
      <c r="L438" s="9">
        <f t="shared" si="219"/>
        <v>0</v>
      </c>
      <c r="M438" s="9">
        <f t="shared" si="220"/>
        <v>0</v>
      </c>
      <c r="N438" s="9">
        <f t="shared" si="221"/>
        <v>0</v>
      </c>
      <c r="O438" s="9">
        <f t="shared" si="215"/>
        <v>0</v>
      </c>
      <c r="P438" s="9">
        <f t="shared" si="222"/>
        <v>0</v>
      </c>
      <c r="Q438" s="9">
        <f t="shared" si="223"/>
        <v>0</v>
      </c>
      <c r="R438" s="35">
        <f t="shared" si="218"/>
        <v>0</v>
      </c>
    </row>
    <row r="439" spans="1:18" ht="30" customHeight="1" x14ac:dyDescent="0.25">
      <c r="A439" s="43" t="s">
        <v>711</v>
      </c>
      <c r="B439" s="8" t="s">
        <v>709</v>
      </c>
      <c r="C439" s="48">
        <v>9.1999999999999993</v>
      </c>
      <c r="D439" s="12">
        <v>3</v>
      </c>
      <c r="E439" s="9">
        <v>0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11"/>
      <c r="L439" s="9">
        <f t="shared" si="219"/>
        <v>0</v>
      </c>
      <c r="M439" s="9">
        <f t="shared" si="220"/>
        <v>0</v>
      </c>
      <c r="N439" s="9">
        <f t="shared" si="221"/>
        <v>0</v>
      </c>
      <c r="O439" s="9">
        <f t="shared" si="215"/>
        <v>0</v>
      </c>
      <c r="P439" s="9">
        <f t="shared" si="222"/>
        <v>0</v>
      </c>
      <c r="Q439" s="9">
        <f t="shared" si="223"/>
        <v>0</v>
      </c>
      <c r="R439" s="35">
        <f t="shared" si="218"/>
        <v>0</v>
      </c>
    </row>
    <row r="440" spans="1:18" ht="30" customHeight="1" x14ac:dyDescent="0.25">
      <c r="A440" s="43" t="s">
        <v>712</v>
      </c>
      <c r="B440" s="8" t="s">
        <v>713</v>
      </c>
      <c r="C440" s="48">
        <v>9.1999999999999993</v>
      </c>
      <c r="D440" s="12">
        <v>3</v>
      </c>
      <c r="E440" s="9">
        <v>0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11"/>
      <c r="L440" s="9">
        <f t="shared" si="219"/>
        <v>0</v>
      </c>
      <c r="M440" s="9">
        <f t="shared" si="220"/>
        <v>0</v>
      </c>
      <c r="N440" s="9">
        <f t="shared" si="221"/>
        <v>0</v>
      </c>
      <c r="O440" s="9">
        <f t="shared" si="215"/>
        <v>0</v>
      </c>
      <c r="P440" s="9">
        <f t="shared" si="222"/>
        <v>0</v>
      </c>
      <c r="Q440" s="9">
        <f t="shared" si="223"/>
        <v>0</v>
      </c>
      <c r="R440" s="35">
        <f t="shared" si="218"/>
        <v>0</v>
      </c>
    </row>
    <row r="441" spans="1:18" ht="30" customHeight="1" x14ac:dyDescent="0.25">
      <c r="A441" s="43" t="s">
        <v>714</v>
      </c>
      <c r="B441" s="8" t="s">
        <v>713</v>
      </c>
      <c r="C441" s="48">
        <v>9.1999999999999993</v>
      </c>
      <c r="D441" s="12">
        <v>3</v>
      </c>
      <c r="E441" s="9">
        <v>0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11"/>
      <c r="L441" s="9">
        <f t="shared" si="219"/>
        <v>0</v>
      </c>
      <c r="M441" s="9">
        <f t="shared" si="220"/>
        <v>0</v>
      </c>
      <c r="N441" s="9">
        <f t="shared" si="221"/>
        <v>0</v>
      </c>
      <c r="O441" s="9">
        <f t="shared" si="215"/>
        <v>0</v>
      </c>
      <c r="P441" s="9">
        <f t="shared" si="222"/>
        <v>0</v>
      </c>
      <c r="Q441" s="9">
        <f t="shared" si="223"/>
        <v>0</v>
      </c>
      <c r="R441" s="35">
        <f t="shared" si="218"/>
        <v>0</v>
      </c>
    </row>
    <row r="442" spans="1:18" ht="30" customHeight="1" x14ac:dyDescent="0.25">
      <c r="A442" s="43" t="s">
        <v>715</v>
      </c>
      <c r="B442" s="8" t="s">
        <v>716</v>
      </c>
      <c r="C442" s="48">
        <v>9.1999999999999993</v>
      </c>
      <c r="D442" s="12">
        <v>2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11"/>
      <c r="L442" s="9">
        <f t="shared" si="219"/>
        <v>0</v>
      </c>
      <c r="M442" s="9">
        <f t="shared" si="220"/>
        <v>0</v>
      </c>
      <c r="N442" s="9">
        <f t="shared" si="221"/>
        <v>0</v>
      </c>
      <c r="O442" s="9">
        <f t="shared" si="215"/>
        <v>0</v>
      </c>
      <c r="P442" s="9">
        <f t="shared" si="222"/>
        <v>0</v>
      </c>
      <c r="Q442" s="9">
        <f t="shared" si="223"/>
        <v>0</v>
      </c>
      <c r="R442" s="35">
        <f t="shared" si="218"/>
        <v>0</v>
      </c>
    </row>
    <row r="443" spans="1:18" ht="30" customHeight="1" x14ac:dyDescent="0.25">
      <c r="A443" s="43" t="s">
        <v>717</v>
      </c>
      <c r="B443" s="8" t="s">
        <v>718</v>
      </c>
      <c r="C443" s="48">
        <v>9.1999999999999993</v>
      </c>
      <c r="D443" s="12">
        <v>2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11"/>
      <c r="L443" s="9">
        <f t="shared" si="219"/>
        <v>0</v>
      </c>
      <c r="M443" s="9">
        <f t="shared" si="220"/>
        <v>0</v>
      </c>
      <c r="N443" s="9">
        <f t="shared" si="221"/>
        <v>0</v>
      </c>
      <c r="O443" s="9">
        <f t="shared" si="215"/>
        <v>0</v>
      </c>
      <c r="P443" s="9">
        <f t="shared" si="222"/>
        <v>0</v>
      </c>
      <c r="Q443" s="9">
        <f t="shared" si="223"/>
        <v>0</v>
      </c>
      <c r="R443" s="35">
        <f t="shared" si="218"/>
        <v>0</v>
      </c>
    </row>
    <row r="444" spans="1:18" ht="30" customHeight="1" x14ac:dyDescent="0.25">
      <c r="A444" s="43" t="s">
        <v>719</v>
      </c>
      <c r="B444" s="8" t="s">
        <v>720</v>
      </c>
      <c r="C444" s="48">
        <v>9.1999999999999993</v>
      </c>
      <c r="D444" s="12">
        <v>2</v>
      </c>
      <c r="E444" s="10" t="s">
        <v>20</v>
      </c>
      <c r="F444" s="10" t="s">
        <v>20</v>
      </c>
      <c r="G444" s="9">
        <v>0</v>
      </c>
      <c r="H444" s="9">
        <v>0</v>
      </c>
      <c r="I444" s="10" t="s">
        <v>20</v>
      </c>
      <c r="J444" s="10" t="s">
        <v>20</v>
      </c>
      <c r="K444" s="11"/>
      <c r="L444" s="10" t="s">
        <v>20</v>
      </c>
      <c r="M444" s="10" t="s">
        <v>20</v>
      </c>
      <c r="N444" s="9">
        <f t="shared" si="221"/>
        <v>0</v>
      </c>
      <c r="O444" s="9">
        <f t="shared" si="215"/>
        <v>0</v>
      </c>
      <c r="P444" s="10" t="s">
        <v>20</v>
      </c>
      <c r="Q444" s="10" t="s">
        <v>20</v>
      </c>
      <c r="R444" s="35">
        <f t="shared" si="218"/>
        <v>0</v>
      </c>
    </row>
    <row r="445" spans="1:18" ht="30" customHeight="1" x14ac:dyDescent="0.25">
      <c r="A445" s="43" t="s">
        <v>721</v>
      </c>
      <c r="B445" s="8" t="s">
        <v>722</v>
      </c>
      <c r="C445" s="48">
        <v>9.1999999999999993</v>
      </c>
      <c r="D445" s="12">
        <v>2</v>
      </c>
      <c r="E445" s="9">
        <v>0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11"/>
      <c r="L445" s="9">
        <f t="shared" si="219"/>
        <v>0</v>
      </c>
      <c r="M445" s="9">
        <f t="shared" si="220"/>
        <v>0</v>
      </c>
      <c r="N445" s="9">
        <f t="shared" si="221"/>
        <v>0</v>
      </c>
      <c r="O445" s="9">
        <f t="shared" si="215"/>
        <v>0</v>
      </c>
      <c r="P445" s="9">
        <f t="shared" si="222"/>
        <v>0</v>
      </c>
      <c r="Q445" s="9">
        <f t="shared" si="223"/>
        <v>0</v>
      </c>
      <c r="R445" s="35">
        <f t="shared" si="218"/>
        <v>0</v>
      </c>
    </row>
    <row r="446" spans="1:18" ht="30" customHeight="1" x14ac:dyDescent="0.25">
      <c r="A446" s="43" t="s">
        <v>723</v>
      </c>
      <c r="B446" s="8" t="s">
        <v>724</v>
      </c>
      <c r="C446" s="48">
        <v>9.1999999999999993</v>
      </c>
      <c r="D446" s="12">
        <v>2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11"/>
      <c r="L446" s="9">
        <f t="shared" si="219"/>
        <v>0</v>
      </c>
      <c r="M446" s="9">
        <f t="shared" si="220"/>
        <v>0</v>
      </c>
      <c r="N446" s="9">
        <f t="shared" si="221"/>
        <v>0</v>
      </c>
      <c r="O446" s="9">
        <f t="shared" si="215"/>
        <v>0</v>
      </c>
      <c r="P446" s="9">
        <f t="shared" si="222"/>
        <v>0</v>
      </c>
      <c r="Q446" s="9">
        <f t="shared" si="223"/>
        <v>0</v>
      </c>
      <c r="R446" s="35">
        <f t="shared" si="218"/>
        <v>0</v>
      </c>
    </row>
    <row r="447" spans="1:18" ht="30" customHeight="1" x14ac:dyDescent="0.25">
      <c r="A447" s="43" t="s">
        <v>725</v>
      </c>
      <c r="B447" s="8" t="s">
        <v>724</v>
      </c>
      <c r="C447" s="48">
        <v>9.1999999999999993</v>
      </c>
      <c r="D447" s="12">
        <v>2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11"/>
      <c r="L447" s="9">
        <f t="shared" si="219"/>
        <v>0</v>
      </c>
      <c r="M447" s="9">
        <f t="shared" si="220"/>
        <v>0</v>
      </c>
      <c r="N447" s="9">
        <f t="shared" si="221"/>
        <v>0</v>
      </c>
      <c r="O447" s="9">
        <f t="shared" si="215"/>
        <v>0</v>
      </c>
      <c r="P447" s="9">
        <f t="shared" si="222"/>
        <v>0</v>
      </c>
      <c r="Q447" s="9">
        <f t="shared" si="223"/>
        <v>0</v>
      </c>
      <c r="R447" s="35">
        <f t="shared" si="218"/>
        <v>0</v>
      </c>
    </row>
    <row r="448" spans="1:18" ht="30" customHeight="1" thickBot="1" x14ac:dyDescent="0.3">
      <c r="A448" s="44" t="s">
        <v>726</v>
      </c>
      <c r="B448" s="36" t="s">
        <v>727</v>
      </c>
      <c r="C448" s="49">
        <v>9.1999999999999993</v>
      </c>
      <c r="D448" s="45">
        <v>2</v>
      </c>
      <c r="E448" s="37">
        <v>0</v>
      </c>
      <c r="F448" s="37">
        <v>0</v>
      </c>
      <c r="G448" s="37">
        <v>0</v>
      </c>
      <c r="H448" s="37">
        <v>0</v>
      </c>
      <c r="I448" s="37">
        <v>0</v>
      </c>
      <c r="J448" s="37">
        <v>0</v>
      </c>
      <c r="K448" s="46"/>
      <c r="L448" s="37">
        <f t="shared" si="219"/>
        <v>0</v>
      </c>
      <c r="M448" s="37">
        <f t="shared" si="220"/>
        <v>0</v>
      </c>
      <c r="N448" s="37">
        <f t="shared" si="221"/>
        <v>0</v>
      </c>
      <c r="O448" s="37">
        <f t="shared" si="215"/>
        <v>0</v>
      </c>
      <c r="P448" s="37">
        <f t="shared" si="222"/>
        <v>0</v>
      </c>
      <c r="Q448" s="37">
        <f t="shared" si="223"/>
        <v>0</v>
      </c>
      <c r="R448" s="47">
        <f t="shared" si="218"/>
        <v>0</v>
      </c>
    </row>
    <row r="449" spans="1:18" ht="30" customHeight="1" x14ac:dyDescent="0.25">
      <c r="A449" s="80" t="s">
        <v>4</v>
      </c>
      <c r="B449" s="80"/>
      <c r="C449" s="80"/>
      <c r="D449" s="80"/>
      <c r="E449" s="80"/>
      <c r="F449" s="80"/>
      <c r="G449" s="80"/>
      <c r="H449" s="80"/>
      <c r="I449" s="80"/>
      <c r="J449" s="80"/>
      <c r="K449" s="3"/>
      <c r="L449" s="3"/>
      <c r="M449" s="3"/>
      <c r="N449" s="3"/>
      <c r="O449" s="3"/>
      <c r="P449" s="3"/>
      <c r="Q449" s="3"/>
      <c r="R449" s="3"/>
    </row>
    <row r="450" spans="1:18" ht="30" customHeight="1" thickBot="1" x14ac:dyDescent="0.3">
      <c r="A450" s="73" t="s">
        <v>629</v>
      </c>
      <c r="B450" s="73"/>
      <c r="C450" s="73"/>
      <c r="D450" s="73"/>
      <c r="E450" s="73"/>
      <c r="F450" s="73"/>
      <c r="G450" s="73"/>
      <c r="H450" s="73"/>
      <c r="I450" s="73"/>
      <c r="J450" s="73"/>
      <c r="K450" s="4"/>
      <c r="L450" s="4"/>
      <c r="M450" s="4"/>
      <c r="N450" s="4"/>
      <c r="O450" s="4"/>
      <c r="P450" s="4"/>
      <c r="Q450" s="4"/>
      <c r="R450" s="4"/>
    </row>
    <row r="451" spans="1:18" ht="30" customHeight="1" x14ac:dyDescent="0.25">
      <c r="A451" s="74" t="s">
        <v>6</v>
      </c>
      <c r="B451" s="76" t="s">
        <v>7</v>
      </c>
      <c r="C451" s="78" t="s">
        <v>8</v>
      </c>
      <c r="D451" s="76" t="s">
        <v>9</v>
      </c>
      <c r="E451" s="5" t="s">
        <v>10</v>
      </c>
      <c r="F451" s="6" t="s">
        <v>11</v>
      </c>
      <c r="G451" s="5" t="s">
        <v>12</v>
      </c>
      <c r="H451" s="6" t="s">
        <v>13</v>
      </c>
      <c r="I451" s="5" t="s">
        <v>14</v>
      </c>
      <c r="J451" s="6" t="s">
        <v>15</v>
      </c>
      <c r="K451" s="41"/>
      <c r="L451" s="5" t="s">
        <v>10</v>
      </c>
      <c r="M451" s="6" t="s">
        <v>11</v>
      </c>
      <c r="N451" s="5" t="s">
        <v>12</v>
      </c>
      <c r="O451" s="6" t="s">
        <v>13</v>
      </c>
      <c r="P451" s="5" t="s">
        <v>14</v>
      </c>
      <c r="Q451" s="6" t="s">
        <v>15</v>
      </c>
      <c r="R451" s="7" t="s">
        <v>16</v>
      </c>
    </row>
    <row r="452" spans="1:18" ht="30" customHeight="1" x14ac:dyDescent="0.25">
      <c r="A452" s="75"/>
      <c r="B452" s="77"/>
      <c r="C452" s="79"/>
      <c r="D452" s="77"/>
      <c r="E452" s="40" t="s">
        <v>17</v>
      </c>
      <c r="F452" s="40" t="s">
        <v>17</v>
      </c>
      <c r="G452" s="40" t="s">
        <v>17</v>
      </c>
      <c r="H452" s="40" t="s">
        <v>17</v>
      </c>
      <c r="I452" s="40" t="s">
        <v>17</v>
      </c>
      <c r="J452" s="40" t="s">
        <v>17</v>
      </c>
      <c r="K452" s="39"/>
      <c r="L452" s="40"/>
      <c r="M452" s="40"/>
      <c r="N452" s="40"/>
      <c r="O452" s="40"/>
      <c r="P452" s="40"/>
      <c r="Q452" s="40"/>
      <c r="R452" s="42"/>
    </row>
    <row r="453" spans="1:18" ht="30" customHeight="1" x14ac:dyDescent="0.25">
      <c r="A453" s="43" t="s">
        <v>728</v>
      </c>
      <c r="B453" s="8" t="s">
        <v>729</v>
      </c>
      <c r="C453" s="48">
        <v>9.1999999999999993</v>
      </c>
      <c r="D453" s="12">
        <v>3</v>
      </c>
      <c r="E453" s="9">
        <v>0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11"/>
      <c r="L453" s="9">
        <f t="shared" ref="L453:L463" si="224">E453*D453</f>
        <v>0</v>
      </c>
      <c r="M453" s="9">
        <f t="shared" ref="M453:M463" si="225">F453*D453</f>
        <v>0</v>
      </c>
      <c r="N453" s="9">
        <f t="shared" ref="N453:N464" si="226">G453*D453</f>
        <v>0</v>
      </c>
      <c r="O453" s="9">
        <f t="shared" ref="O453:O470" si="227">H453*D453</f>
        <v>0</v>
      </c>
      <c r="P453" s="9">
        <f t="shared" ref="P453:P463" si="228">I453*D453</f>
        <v>0</v>
      </c>
      <c r="Q453" s="9">
        <f t="shared" ref="Q453:Q463" si="229">J453*D453</f>
        <v>0</v>
      </c>
      <c r="R453" s="35">
        <f t="shared" ref="R453:R470" si="230">SUM(L453:Q453)</f>
        <v>0</v>
      </c>
    </row>
    <row r="454" spans="1:18" ht="30" customHeight="1" x14ac:dyDescent="0.25">
      <c r="A454" s="43" t="s">
        <v>730</v>
      </c>
      <c r="B454" s="8" t="s">
        <v>731</v>
      </c>
      <c r="C454" s="48">
        <v>9.1999999999999993</v>
      </c>
      <c r="D454" s="12">
        <v>3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11"/>
      <c r="L454" s="9">
        <f t="shared" si="224"/>
        <v>0</v>
      </c>
      <c r="M454" s="9">
        <f t="shared" si="225"/>
        <v>0</v>
      </c>
      <c r="N454" s="9">
        <f t="shared" si="226"/>
        <v>0</v>
      </c>
      <c r="O454" s="9">
        <f t="shared" si="227"/>
        <v>0</v>
      </c>
      <c r="P454" s="9">
        <f t="shared" si="228"/>
        <v>0</v>
      </c>
      <c r="Q454" s="9">
        <f t="shared" si="229"/>
        <v>0</v>
      </c>
      <c r="R454" s="35">
        <f t="shared" si="230"/>
        <v>0</v>
      </c>
    </row>
    <row r="455" spans="1:18" ht="30" customHeight="1" x14ac:dyDescent="0.25">
      <c r="A455" s="43" t="s">
        <v>732</v>
      </c>
      <c r="B455" s="8" t="s">
        <v>733</v>
      </c>
      <c r="C455" s="48">
        <v>9.1999999999999993</v>
      </c>
      <c r="D455" s="12">
        <v>3</v>
      </c>
      <c r="E455" s="9">
        <v>0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11"/>
      <c r="L455" s="9">
        <f t="shared" si="224"/>
        <v>0</v>
      </c>
      <c r="M455" s="9">
        <f t="shared" si="225"/>
        <v>0</v>
      </c>
      <c r="N455" s="9">
        <f t="shared" si="226"/>
        <v>0</v>
      </c>
      <c r="O455" s="9">
        <f t="shared" si="227"/>
        <v>0</v>
      </c>
      <c r="P455" s="9">
        <f t="shared" si="228"/>
        <v>0</v>
      </c>
      <c r="Q455" s="9">
        <f t="shared" si="229"/>
        <v>0</v>
      </c>
      <c r="R455" s="35">
        <f t="shared" si="230"/>
        <v>0</v>
      </c>
    </row>
    <row r="456" spans="1:18" ht="30" customHeight="1" x14ac:dyDescent="0.25">
      <c r="A456" s="43" t="s">
        <v>734</v>
      </c>
      <c r="B456" s="8" t="s">
        <v>735</v>
      </c>
      <c r="C456" s="48">
        <v>9.1999999999999993</v>
      </c>
      <c r="D456" s="12">
        <v>3</v>
      </c>
      <c r="E456" s="9">
        <v>0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11"/>
      <c r="L456" s="9">
        <f t="shared" si="224"/>
        <v>0</v>
      </c>
      <c r="M456" s="9">
        <f t="shared" si="225"/>
        <v>0</v>
      </c>
      <c r="N456" s="9">
        <f t="shared" si="226"/>
        <v>0</v>
      </c>
      <c r="O456" s="9">
        <f t="shared" si="227"/>
        <v>0</v>
      </c>
      <c r="P456" s="9">
        <f t="shared" si="228"/>
        <v>0</v>
      </c>
      <c r="Q456" s="9">
        <f t="shared" si="229"/>
        <v>0</v>
      </c>
      <c r="R456" s="35">
        <f t="shared" si="230"/>
        <v>0</v>
      </c>
    </row>
    <row r="457" spans="1:18" ht="30" customHeight="1" x14ac:dyDescent="0.25">
      <c r="A457" s="43" t="s">
        <v>736</v>
      </c>
      <c r="B457" s="8" t="s">
        <v>737</v>
      </c>
      <c r="C457" s="48">
        <v>9.1999999999999993</v>
      </c>
      <c r="D457" s="12">
        <v>3</v>
      </c>
      <c r="E457" s="9">
        <v>0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11"/>
      <c r="L457" s="9">
        <f t="shared" si="224"/>
        <v>0</v>
      </c>
      <c r="M457" s="9">
        <f t="shared" si="225"/>
        <v>0</v>
      </c>
      <c r="N457" s="9">
        <f t="shared" si="226"/>
        <v>0</v>
      </c>
      <c r="O457" s="9">
        <f t="shared" si="227"/>
        <v>0</v>
      </c>
      <c r="P457" s="9">
        <f t="shared" si="228"/>
        <v>0</v>
      </c>
      <c r="Q457" s="9">
        <f t="shared" si="229"/>
        <v>0</v>
      </c>
      <c r="R457" s="35">
        <f t="shared" si="230"/>
        <v>0</v>
      </c>
    </row>
    <row r="458" spans="1:18" ht="30" customHeight="1" x14ac:dyDescent="0.25">
      <c r="A458" s="43" t="s">
        <v>738</v>
      </c>
      <c r="B458" s="8" t="s">
        <v>739</v>
      </c>
      <c r="C458" s="48">
        <v>9.1999999999999993</v>
      </c>
      <c r="D458" s="12">
        <v>3</v>
      </c>
      <c r="E458" s="9">
        <v>0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11"/>
      <c r="L458" s="9">
        <f t="shared" si="224"/>
        <v>0</v>
      </c>
      <c r="M458" s="9">
        <f t="shared" si="225"/>
        <v>0</v>
      </c>
      <c r="N458" s="9">
        <f t="shared" si="226"/>
        <v>0</v>
      </c>
      <c r="O458" s="9">
        <f t="shared" si="227"/>
        <v>0</v>
      </c>
      <c r="P458" s="9">
        <f t="shared" si="228"/>
        <v>0</v>
      </c>
      <c r="Q458" s="9">
        <f t="shared" si="229"/>
        <v>0</v>
      </c>
      <c r="R458" s="35">
        <f t="shared" si="230"/>
        <v>0</v>
      </c>
    </row>
    <row r="459" spans="1:18" ht="30" customHeight="1" x14ac:dyDescent="0.25">
      <c r="A459" s="43" t="s">
        <v>740</v>
      </c>
      <c r="B459" s="8" t="s">
        <v>741</v>
      </c>
      <c r="C459" s="48">
        <v>9.1999999999999993</v>
      </c>
      <c r="D459" s="12">
        <v>3</v>
      </c>
      <c r="E459" s="9">
        <v>0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11"/>
      <c r="L459" s="9">
        <f t="shared" si="224"/>
        <v>0</v>
      </c>
      <c r="M459" s="9">
        <f t="shared" si="225"/>
        <v>0</v>
      </c>
      <c r="N459" s="9">
        <f t="shared" si="226"/>
        <v>0</v>
      </c>
      <c r="O459" s="9">
        <f t="shared" si="227"/>
        <v>0</v>
      </c>
      <c r="P459" s="9">
        <f t="shared" si="228"/>
        <v>0</v>
      </c>
      <c r="Q459" s="9">
        <f t="shared" si="229"/>
        <v>0</v>
      </c>
      <c r="R459" s="35">
        <f t="shared" si="230"/>
        <v>0</v>
      </c>
    </row>
    <row r="460" spans="1:18" ht="30" customHeight="1" x14ac:dyDescent="0.25">
      <c r="A460" s="43" t="s">
        <v>742</v>
      </c>
      <c r="B460" s="8" t="s">
        <v>739</v>
      </c>
      <c r="C460" s="48">
        <v>9.1999999999999993</v>
      </c>
      <c r="D460" s="12">
        <v>3</v>
      </c>
      <c r="E460" s="9">
        <v>0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11"/>
      <c r="L460" s="9">
        <f t="shared" si="224"/>
        <v>0</v>
      </c>
      <c r="M460" s="9">
        <f t="shared" si="225"/>
        <v>0</v>
      </c>
      <c r="N460" s="9">
        <f t="shared" si="226"/>
        <v>0</v>
      </c>
      <c r="O460" s="9">
        <f t="shared" si="227"/>
        <v>0</v>
      </c>
      <c r="P460" s="9">
        <f t="shared" si="228"/>
        <v>0</v>
      </c>
      <c r="Q460" s="9">
        <f t="shared" si="229"/>
        <v>0</v>
      </c>
      <c r="R460" s="35">
        <f t="shared" si="230"/>
        <v>0</v>
      </c>
    </row>
    <row r="461" spans="1:18" ht="30" customHeight="1" x14ac:dyDescent="0.25">
      <c r="A461" s="43" t="s">
        <v>743</v>
      </c>
      <c r="B461" s="8" t="s">
        <v>744</v>
      </c>
      <c r="C461" s="48">
        <v>9.1999999999999993</v>
      </c>
      <c r="D461" s="12">
        <v>3</v>
      </c>
      <c r="E461" s="9">
        <v>0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11"/>
      <c r="L461" s="9">
        <f t="shared" si="224"/>
        <v>0</v>
      </c>
      <c r="M461" s="9">
        <f t="shared" si="225"/>
        <v>0</v>
      </c>
      <c r="N461" s="9">
        <f t="shared" si="226"/>
        <v>0</v>
      </c>
      <c r="O461" s="9">
        <f t="shared" si="227"/>
        <v>0</v>
      </c>
      <c r="P461" s="9">
        <f t="shared" si="228"/>
        <v>0</v>
      </c>
      <c r="Q461" s="9">
        <f t="shared" si="229"/>
        <v>0</v>
      </c>
      <c r="R461" s="35">
        <f t="shared" si="230"/>
        <v>0</v>
      </c>
    </row>
    <row r="462" spans="1:18" ht="30" customHeight="1" x14ac:dyDescent="0.25">
      <c r="A462" s="43" t="s">
        <v>745</v>
      </c>
      <c r="B462" s="8" t="s">
        <v>744</v>
      </c>
      <c r="C462" s="48">
        <v>9.1999999999999993</v>
      </c>
      <c r="D462" s="12">
        <v>3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11"/>
      <c r="L462" s="9">
        <f t="shared" si="224"/>
        <v>0</v>
      </c>
      <c r="M462" s="9">
        <f t="shared" si="225"/>
        <v>0</v>
      </c>
      <c r="N462" s="9">
        <f t="shared" si="226"/>
        <v>0</v>
      </c>
      <c r="O462" s="9">
        <f t="shared" si="227"/>
        <v>0</v>
      </c>
      <c r="P462" s="9">
        <f t="shared" si="228"/>
        <v>0</v>
      </c>
      <c r="Q462" s="9">
        <f t="shared" si="229"/>
        <v>0</v>
      </c>
      <c r="R462" s="35">
        <f t="shared" si="230"/>
        <v>0</v>
      </c>
    </row>
    <row r="463" spans="1:18" ht="30" customHeight="1" x14ac:dyDescent="0.25">
      <c r="A463" s="43" t="s">
        <v>746</v>
      </c>
      <c r="B463" s="8" t="s">
        <v>747</v>
      </c>
      <c r="C463" s="48">
        <v>9.1999999999999993</v>
      </c>
      <c r="D463" s="12">
        <v>1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11"/>
      <c r="L463" s="9">
        <f t="shared" si="224"/>
        <v>0</v>
      </c>
      <c r="M463" s="9">
        <f t="shared" si="225"/>
        <v>0</v>
      </c>
      <c r="N463" s="9">
        <f t="shared" si="226"/>
        <v>0</v>
      </c>
      <c r="O463" s="9">
        <f t="shared" si="227"/>
        <v>0</v>
      </c>
      <c r="P463" s="9">
        <f t="shared" si="228"/>
        <v>0</v>
      </c>
      <c r="Q463" s="9">
        <f t="shared" si="229"/>
        <v>0</v>
      </c>
      <c r="R463" s="35">
        <f t="shared" si="230"/>
        <v>0</v>
      </c>
    </row>
    <row r="464" spans="1:18" ht="30" customHeight="1" x14ac:dyDescent="0.25">
      <c r="A464" s="43" t="s">
        <v>748</v>
      </c>
      <c r="B464" s="8" t="s">
        <v>749</v>
      </c>
      <c r="C464" s="48">
        <v>9.1999999999999993</v>
      </c>
      <c r="D464" s="12">
        <v>1</v>
      </c>
      <c r="E464" s="10" t="s">
        <v>20</v>
      </c>
      <c r="F464" s="10" t="s">
        <v>20</v>
      </c>
      <c r="G464" s="9">
        <v>0</v>
      </c>
      <c r="H464" s="9">
        <v>0</v>
      </c>
      <c r="I464" s="10" t="s">
        <v>20</v>
      </c>
      <c r="J464" s="10" t="s">
        <v>20</v>
      </c>
      <c r="K464" s="11"/>
      <c r="L464" s="10" t="s">
        <v>20</v>
      </c>
      <c r="M464" s="10" t="s">
        <v>20</v>
      </c>
      <c r="N464" s="9">
        <f t="shared" si="226"/>
        <v>0</v>
      </c>
      <c r="O464" s="9">
        <f t="shared" si="227"/>
        <v>0</v>
      </c>
      <c r="P464" s="10" t="s">
        <v>20</v>
      </c>
      <c r="Q464" s="10" t="s">
        <v>20</v>
      </c>
      <c r="R464" s="35">
        <f t="shared" si="230"/>
        <v>0</v>
      </c>
    </row>
    <row r="465" spans="1:18" ht="30" customHeight="1" x14ac:dyDescent="0.25">
      <c r="A465" s="43" t="s">
        <v>750</v>
      </c>
      <c r="B465" s="8" t="s">
        <v>751</v>
      </c>
      <c r="C465" s="48">
        <v>9.1999999999999993</v>
      </c>
      <c r="D465" s="12">
        <v>1</v>
      </c>
      <c r="E465" s="9">
        <v>0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11"/>
      <c r="L465" s="9">
        <f t="shared" ref="L465:L470" si="231">E465*D465</f>
        <v>0</v>
      </c>
      <c r="M465" s="9">
        <f t="shared" ref="M465:M470" si="232">F465*D465</f>
        <v>0</v>
      </c>
      <c r="N465" s="9">
        <f t="shared" ref="N465:N470" si="233">G465*D465</f>
        <v>0</v>
      </c>
      <c r="O465" s="9">
        <f t="shared" si="227"/>
        <v>0</v>
      </c>
      <c r="P465" s="9">
        <f t="shared" ref="P465:P470" si="234">I465*D465</f>
        <v>0</v>
      </c>
      <c r="Q465" s="9">
        <f t="shared" ref="Q465:Q470" si="235">J465*D465</f>
        <v>0</v>
      </c>
      <c r="R465" s="35">
        <f t="shared" si="230"/>
        <v>0</v>
      </c>
    </row>
    <row r="466" spans="1:18" ht="30" customHeight="1" x14ac:dyDescent="0.25">
      <c r="A466" s="43" t="s">
        <v>752</v>
      </c>
      <c r="B466" s="8" t="s">
        <v>753</v>
      </c>
      <c r="C466" s="48">
        <v>9.1999999999999993</v>
      </c>
      <c r="D466" s="12">
        <v>1</v>
      </c>
      <c r="E466" s="9">
        <v>0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11"/>
      <c r="L466" s="9">
        <f t="shared" si="231"/>
        <v>0</v>
      </c>
      <c r="M466" s="9">
        <f t="shared" si="232"/>
        <v>0</v>
      </c>
      <c r="N466" s="9">
        <f t="shared" si="233"/>
        <v>0</v>
      </c>
      <c r="O466" s="9">
        <f t="shared" si="227"/>
        <v>0</v>
      </c>
      <c r="P466" s="9">
        <f t="shared" si="234"/>
        <v>0</v>
      </c>
      <c r="Q466" s="9">
        <f t="shared" si="235"/>
        <v>0</v>
      </c>
      <c r="R466" s="35">
        <f t="shared" si="230"/>
        <v>0</v>
      </c>
    </row>
    <row r="467" spans="1:18" ht="30" customHeight="1" x14ac:dyDescent="0.25">
      <c r="A467" s="43" t="s">
        <v>754</v>
      </c>
      <c r="B467" s="8" t="s">
        <v>755</v>
      </c>
      <c r="C467" s="48">
        <v>9.1999999999999993</v>
      </c>
      <c r="D467" s="12">
        <v>1</v>
      </c>
      <c r="E467" s="9">
        <v>0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11"/>
      <c r="L467" s="9">
        <f t="shared" si="231"/>
        <v>0</v>
      </c>
      <c r="M467" s="9">
        <f t="shared" si="232"/>
        <v>0</v>
      </c>
      <c r="N467" s="9">
        <f t="shared" si="233"/>
        <v>0</v>
      </c>
      <c r="O467" s="9">
        <f t="shared" si="227"/>
        <v>0</v>
      </c>
      <c r="P467" s="9">
        <f t="shared" si="234"/>
        <v>0</v>
      </c>
      <c r="Q467" s="9">
        <f t="shared" si="235"/>
        <v>0</v>
      </c>
      <c r="R467" s="35">
        <f t="shared" si="230"/>
        <v>0</v>
      </c>
    </row>
    <row r="468" spans="1:18" ht="30" customHeight="1" x14ac:dyDescent="0.25">
      <c r="A468" s="43" t="s">
        <v>756</v>
      </c>
      <c r="B468" s="8" t="s">
        <v>757</v>
      </c>
      <c r="C468" s="48">
        <v>9.1999999999999993</v>
      </c>
      <c r="D468" s="12">
        <v>5</v>
      </c>
      <c r="E468" s="9">
        <v>0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11"/>
      <c r="L468" s="9">
        <f t="shared" si="231"/>
        <v>0</v>
      </c>
      <c r="M468" s="9">
        <f t="shared" si="232"/>
        <v>0</v>
      </c>
      <c r="N468" s="9">
        <f t="shared" si="233"/>
        <v>0</v>
      </c>
      <c r="O468" s="9">
        <f t="shared" si="227"/>
        <v>0</v>
      </c>
      <c r="P468" s="9">
        <f t="shared" si="234"/>
        <v>0</v>
      </c>
      <c r="Q468" s="9">
        <f t="shared" si="235"/>
        <v>0</v>
      </c>
      <c r="R468" s="35">
        <f t="shared" si="230"/>
        <v>0</v>
      </c>
    </row>
    <row r="469" spans="1:18" ht="30" customHeight="1" x14ac:dyDescent="0.25">
      <c r="A469" s="43" t="s">
        <v>758</v>
      </c>
      <c r="B469" s="8" t="s">
        <v>759</v>
      </c>
      <c r="C469" s="48">
        <v>9.1999999999999993</v>
      </c>
      <c r="D469" s="12">
        <v>5</v>
      </c>
      <c r="E469" s="9">
        <v>0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11"/>
      <c r="L469" s="9">
        <f t="shared" si="231"/>
        <v>0</v>
      </c>
      <c r="M469" s="9">
        <f t="shared" si="232"/>
        <v>0</v>
      </c>
      <c r="N469" s="9">
        <f t="shared" si="233"/>
        <v>0</v>
      </c>
      <c r="O469" s="9">
        <f t="shared" si="227"/>
        <v>0</v>
      </c>
      <c r="P469" s="9">
        <f t="shared" si="234"/>
        <v>0</v>
      </c>
      <c r="Q469" s="9">
        <f t="shared" si="235"/>
        <v>0</v>
      </c>
      <c r="R469" s="35">
        <f t="shared" si="230"/>
        <v>0</v>
      </c>
    </row>
    <row r="470" spans="1:18" ht="30" customHeight="1" thickBot="1" x14ac:dyDescent="0.3">
      <c r="A470" s="44" t="s">
        <v>760</v>
      </c>
      <c r="B470" s="36" t="s">
        <v>761</v>
      </c>
      <c r="C470" s="49">
        <v>9.1999999999999993</v>
      </c>
      <c r="D470" s="45">
        <v>5</v>
      </c>
      <c r="E470" s="37">
        <v>0</v>
      </c>
      <c r="F470" s="37">
        <v>0</v>
      </c>
      <c r="G470" s="37">
        <v>0</v>
      </c>
      <c r="H470" s="37">
        <v>0</v>
      </c>
      <c r="I470" s="37">
        <v>0</v>
      </c>
      <c r="J470" s="37">
        <v>0</v>
      </c>
      <c r="K470" s="46"/>
      <c r="L470" s="37">
        <f t="shared" si="231"/>
        <v>0</v>
      </c>
      <c r="M470" s="37">
        <f t="shared" si="232"/>
        <v>0</v>
      </c>
      <c r="N470" s="37">
        <f t="shared" si="233"/>
        <v>0</v>
      </c>
      <c r="O470" s="37">
        <f t="shared" si="227"/>
        <v>0</v>
      </c>
      <c r="P470" s="37">
        <f t="shared" si="234"/>
        <v>0</v>
      </c>
      <c r="Q470" s="37">
        <f t="shared" si="235"/>
        <v>0</v>
      </c>
      <c r="R470" s="47">
        <f t="shared" si="230"/>
        <v>0</v>
      </c>
    </row>
    <row r="471" spans="1:18" ht="30" customHeight="1" x14ac:dyDescent="0.25">
      <c r="A471" s="80" t="s">
        <v>4</v>
      </c>
      <c r="B471" s="80"/>
      <c r="C471" s="80"/>
      <c r="D471" s="80"/>
      <c r="E471" s="80"/>
      <c r="F471" s="80"/>
      <c r="G471" s="80"/>
      <c r="H471" s="80"/>
      <c r="I471" s="80"/>
      <c r="J471" s="80"/>
      <c r="K471" s="3"/>
      <c r="L471" s="3"/>
      <c r="M471" s="3"/>
      <c r="N471" s="3"/>
      <c r="O471" s="3"/>
      <c r="P471" s="3"/>
      <c r="Q471" s="3"/>
      <c r="R471" s="3"/>
    </row>
    <row r="472" spans="1:18" ht="30" customHeight="1" thickBot="1" x14ac:dyDescent="0.3">
      <c r="A472" s="73" t="s">
        <v>629</v>
      </c>
      <c r="B472" s="73"/>
      <c r="C472" s="73"/>
      <c r="D472" s="73"/>
      <c r="E472" s="73"/>
      <c r="F472" s="73"/>
      <c r="G472" s="73"/>
      <c r="H472" s="73"/>
      <c r="I472" s="73"/>
      <c r="J472" s="73"/>
      <c r="K472" s="4"/>
      <c r="L472" s="4"/>
      <c r="M472" s="4"/>
      <c r="N472" s="4"/>
      <c r="O472" s="4"/>
      <c r="P472" s="4"/>
      <c r="Q472" s="4"/>
      <c r="R472" s="4"/>
    </row>
    <row r="473" spans="1:18" ht="30" customHeight="1" x14ac:dyDescent="0.25">
      <c r="A473" s="74" t="s">
        <v>6</v>
      </c>
      <c r="B473" s="76" t="s">
        <v>7</v>
      </c>
      <c r="C473" s="78" t="s">
        <v>8</v>
      </c>
      <c r="D473" s="76" t="s">
        <v>9</v>
      </c>
      <c r="E473" s="5" t="s">
        <v>10</v>
      </c>
      <c r="F473" s="6" t="s">
        <v>11</v>
      </c>
      <c r="G473" s="5" t="s">
        <v>12</v>
      </c>
      <c r="H473" s="6" t="s">
        <v>13</v>
      </c>
      <c r="I473" s="5" t="s">
        <v>14</v>
      </c>
      <c r="J473" s="6" t="s">
        <v>15</v>
      </c>
      <c r="K473" s="41"/>
      <c r="L473" s="5" t="s">
        <v>10</v>
      </c>
      <c r="M473" s="6" t="s">
        <v>11</v>
      </c>
      <c r="N473" s="5" t="s">
        <v>12</v>
      </c>
      <c r="O473" s="6" t="s">
        <v>13</v>
      </c>
      <c r="P473" s="5" t="s">
        <v>14</v>
      </c>
      <c r="Q473" s="6" t="s">
        <v>15</v>
      </c>
      <c r="R473" s="7" t="s">
        <v>16</v>
      </c>
    </row>
    <row r="474" spans="1:18" ht="30" customHeight="1" x14ac:dyDescent="0.25">
      <c r="A474" s="75"/>
      <c r="B474" s="77"/>
      <c r="C474" s="79"/>
      <c r="D474" s="77"/>
      <c r="E474" s="40" t="s">
        <v>17</v>
      </c>
      <c r="F474" s="40" t="s">
        <v>17</v>
      </c>
      <c r="G474" s="40" t="s">
        <v>17</v>
      </c>
      <c r="H474" s="40" t="s">
        <v>17</v>
      </c>
      <c r="I474" s="40" t="s">
        <v>17</v>
      </c>
      <c r="J474" s="40" t="s">
        <v>17</v>
      </c>
      <c r="K474" s="39"/>
      <c r="L474" s="40"/>
      <c r="M474" s="40"/>
      <c r="N474" s="40"/>
      <c r="O474" s="40"/>
      <c r="P474" s="40"/>
      <c r="Q474" s="40"/>
      <c r="R474" s="42"/>
    </row>
    <row r="475" spans="1:18" ht="30" customHeight="1" x14ac:dyDescent="0.25">
      <c r="A475" s="43" t="s">
        <v>762</v>
      </c>
      <c r="B475" s="8" t="s">
        <v>763</v>
      </c>
      <c r="C475" s="48">
        <v>9.1999999999999993</v>
      </c>
      <c r="D475" s="12">
        <v>3</v>
      </c>
      <c r="E475" s="9">
        <v>0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11"/>
      <c r="L475" s="9">
        <f t="shared" ref="L475:L479" si="236">E475*D475</f>
        <v>0</v>
      </c>
      <c r="M475" s="9">
        <f t="shared" ref="M475:M479" si="237">F475*D475</f>
        <v>0</v>
      </c>
      <c r="N475" s="9">
        <f t="shared" ref="N475:N480" si="238">G475*D475</f>
        <v>0</v>
      </c>
      <c r="O475" s="9">
        <f t="shared" ref="O475:O492" si="239">H475*D475</f>
        <v>0</v>
      </c>
      <c r="P475" s="9">
        <f t="shared" ref="P475:P479" si="240">I475*D475</f>
        <v>0</v>
      </c>
      <c r="Q475" s="9">
        <f t="shared" ref="Q475:Q479" si="241">J475*D475</f>
        <v>0</v>
      </c>
      <c r="R475" s="35">
        <f t="shared" ref="R475:R492" si="242">SUM(L475:Q475)</f>
        <v>0</v>
      </c>
    </row>
    <row r="476" spans="1:18" ht="30" customHeight="1" x14ac:dyDescent="0.25">
      <c r="A476" s="43" t="s">
        <v>764</v>
      </c>
      <c r="B476" s="8" t="s">
        <v>759</v>
      </c>
      <c r="C476" s="48">
        <v>9.1999999999999993</v>
      </c>
      <c r="D476" s="12">
        <v>3</v>
      </c>
      <c r="E476" s="9">
        <v>0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11"/>
      <c r="L476" s="9">
        <f t="shared" si="236"/>
        <v>0</v>
      </c>
      <c r="M476" s="9">
        <f t="shared" si="237"/>
        <v>0</v>
      </c>
      <c r="N476" s="9">
        <f t="shared" si="238"/>
        <v>0</v>
      </c>
      <c r="O476" s="9">
        <f t="shared" si="239"/>
        <v>0</v>
      </c>
      <c r="P476" s="9">
        <f t="shared" si="240"/>
        <v>0</v>
      </c>
      <c r="Q476" s="9">
        <f t="shared" si="241"/>
        <v>0</v>
      </c>
      <c r="R476" s="35">
        <f t="shared" si="242"/>
        <v>0</v>
      </c>
    </row>
    <row r="477" spans="1:18" ht="30" customHeight="1" x14ac:dyDescent="0.25">
      <c r="A477" s="43" t="s">
        <v>765</v>
      </c>
      <c r="B477" s="8" t="s">
        <v>766</v>
      </c>
      <c r="C477" s="48">
        <v>9.1999999999999993</v>
      </c>
      <c r="D477" s="12">
        <v>3</v>
      </c>
      <c r="E477" s="9">
        <v>0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11"/>
      <c r="L477" s="9">
        <f t="shared" si="236"/>
        <v>0</v>
      </c>
      <c r="M477" s="9">
        <f t="shared" si="237"/>
        <v>0</v>
      </c>
      <c r="N477" s="9">
        <f t="shared" si="238"/>
        <v>0</v>
      </c>
      <c r="O477" s="9">
        <f t="shared" si="239"/>
        <v>0</v>
      </c>
      <c r="P477" s="9">
        <f t="shared" si="240"/>
        <v>0</v>
      </c>
      <c r="Q477" s="9">
        <f t="shared" si="241"/>
        <v>0</v>
      </c>
      <c r="R477" s="35">
        <f t="shared" si="242"/>
        <v>0</v>
      </c>
    </row>
    <row r="478" spans="1:18" ht="30" customHeight="1" x14ac:dyDescent="0.25">
      <c r="A478" s="43" t="s">
        <v>767</v>
      </c>
      <c r="B478" s="8" t="s">
        <v>766</v>
      </c>
      <c r="C478" s="48">
        <v>9.1999999999999993</v>
      </c>
      <c r="D478" s="12">
        <v>3</v>
      </c>
      <c r="E478" s="9">
        <v>0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11"/>
      <c r="L478" s="9">
        <f t="shared" si="236"/>
        <v>0</v>
      </c>
      <c r="M478" s="9">
        <f t="shared" si="237"/>
        <v>0</v>
      </c>
      <c r="N478" s="9">
        <f t="shared" si="238"/>
        <v>0</v>
      </c>
      <c r="O478" s="9">
        <f t="shared" si="239"/>
        <v>0</v>
      </c>
      <c r="P478" s="9">
        <f t="shared" si="240"/>
        <v>0</v>
      </c>
      <c r="Q478" s="9">
        <f t="shared" si="241"/>
        <v>0</v>
      </c>
      <c r="R478" s="35">
        <f t="shared" si="242"/>
        <v>0</v>
      </c>
    </row>
    <row r="479" spans="1:18" ht="30" customHeight="1" x14ac:dyDescent="0.25">
      <c r="A479" s="43" t="s">
        <v>768</v>
      </c>
      <c r="B479" s="8" t="s">
        <v>769</v>
      </c>
      <c r="C479" s="48">
        <v>9.1999999999999993</v>
      </c>
      <c r="D479" s="12">
        <v>1</v>
      </c>
      <c r="E479" s="9">
        <v>0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11"/>
      <c r="L479" s="9">
        <f t="shared" si="236"/>
        <v>0</v>
      </c>
      <c r="M479" s="9">
        <f t="shared" si="237"/>
        <v>0</v>
      </c>
      <c r="N479" s="9">
        <f t="shared" si="238"/>
        <v>0</v>
      </c>
      <c r="O479" s="9">
        <f t="shared" si="239"/>
        <v>0</v>
      </c>
      <c r="P479" s="9">
        <f t="shared" si="240"/>
        <v>0</v>
      </c>
      <c r="Q479" s="9">
        <f t="shared" si="241"/>
        <v>0</v>
      </c>
      <c r="R479" s="35">
        <f t="shared" si="242"/>
        <v>0</v>
      </c>
    </row>
    <row r="480" spans="1:18" ht="30" customHeight="1" x14ac:dyDescent="0.25">
      <c r="A480" s="43" t="s">
        <v>770</v>
      </c>
      <c r="B480" s="8" t="s">
        <v>771</v>
      </c>
      <c r="C480" s="48">
        <v>9.1999999999999993</v>
      </c>
      <c r="D480" s="12">
        <v>1</v>
      </c>
      <c r="E480" s="10" t="s">
        <v>20</v>
      </c>
      <c r="F480" s="10" t="s">
        <v>20</v>
      </c>
      <c r="G480" s="9">
        <v>0</v>
      </c>
      <c r="H480" s="9">
        <v>0</v>
      </c>
      <c r="I480" s="10" t="s">
        <v>20</v>
      </c>
      <c r="J480" s="10" t="s">
        <v>20</v>
      </c>
      <c r="K480" s="11"/>
      <c r="L480" s="10" t="s">
        <v>20</v>
      </c>
      <c r="M480" s="10" t="s">
        <v>20</v>
      </c>
      <c r="N480" s="9">
        <f t="shared" si="238"/>
        <v>0</v>
      </c>
      <c r="O480" s="9">
        <f t="shared" si="239"/>
        <v>0</v>
      </c>
      <c r="P480" s="10" t="s">
        <v>20</v>
      </c>
      <c r="Q480" s="10" t="s">
        <v>20</v>
      </c>
      <c r="R480" s="35">
        <f t="shared" si="242"/>
        <v>0</v>
      </c>
    </row>
    <row r="481" spans="1:18" ht="30" customHeight="1" x14ac:dyDescent="0.25">
      <c r="A481" s="43" t="s">
        <v>772</v>
      </c>
      <c r="B481" s="8" t="s">
        <v>773</v>
      </c>
      <c r="C481" s="48">
        <v>9.1999999999999993</v>
      </c>
      <c r="D481" s="12">
        <v>1</v>
      </c>
      <c r="E481" s="9">
        <v>0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11"/>
      <c r="L481" s="9">
        <f t="shared" ref="L481:L492" si="243">E481*D481</f>
        <v>0</v>
      </c>
      <c r="M481" s="9">
        <f t="shared" ref="M481:M492" si="244">F481*D481</f>
        <v>0</v>
      </c>
      <c r="N481" s="9">
        <f t="shared" ref="N481:N492" si="245">G481*D481</f>
        <v>0</v>
      </c>
      <c r="O481" s="9">
        <f t="shared" si="239"/>
        <v>0</v>
      </c>
      <c r="P481" s="9">
        <f t="shared" ref="P481:P492" si="246">I481*D481</f>
        <v>0</v>
      </c>
      <c r="Q481" s="9">
        <f t="shared" ref="Q481:Q492" si="247">J481*D481</f>
        <v>0</v>
      </c>
      <c r="R481" s="35">
        <f t="shared" si="242"/>
        <v>0</v>
      </c>
    </row>
    <row r="482" spans="1:18" ht="30" customHeight="1" x14ac:dyDescent="0.25">
      <c r="A482" s="43" t="s">
        <v>774</v>
      </c>
      <c r="B482" s="8" t="s">
        <v>775</v>
      </c>
      <c r="C482" s="48">
        <v>9.1999999999999993</v>
      </c>
      <c r="D482" s="12">
        <v>1</v>
      </c>
      <c r="E482" s="9">
        <v>0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11"/>
      <c r="L482" s="9">
        <f t="shared" si="243"/>
        <v>0</v>
      </c>
      <c r="M482" s="9">
        <f t="shared" si="244"/>
        <v>0</v>
      </c>
      <c r="N482" s="9">
        <f t="shared" si="245"/>
        <v>0</v>
      </c>
      <c r="O482" s="9">
        <f t="shared" si="239"/>
        <v>0</v>
      </c>
      <c r="P482" s="9">
        <f t="shared" si="246"/>
        <v>0</v>
      </c>
      <c r="Q482" s="9">
        <f t="shared" si="247"/>
        <v>0</v>
      </c>
      <c r="R482" s="35">
        <f t="shared" si="242"/>
        <v>0</v>
      </c>
    </row>
    <row r="483" spans="1:18" ht="30" customHeight="1" x14ac:dyDescent="0.25">
      <c r="A483" s="43" t="s">
        <v>776</v>
      </c>
      <c r="B483" s="8" t="s">
        <v>777</v>
      </c>
      <c r="C483" s="48">
        <v>9.1999999999999993</v>
      </c>
      <c r="D483" s="12">
        <v>1</v>
      </c>
      <c r="E483" s="9">
        <v>0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11"/>
      <c r="L483" s="9">
        <f t="shared" si="243"/>
        <v>0</v>
      </c>
      <c r="M483" s="9">
        <f t="shared" si="244"/>
        <v>0</v>
      </c>
      <c r="N483" s="9">
        <f t="shared" si="245"/>
        <v>0</v>
      </c>
      <c r="O483" s="9">
        <f t="shared" si="239"/>
        <v>0</v>
      </c>
      <c r="P483" s="9">
        <f t="shared" si="246"/>
        <v>0</v>
      </c>
      <c r="Q483" s="9">
        <f t="shared" si="247"/>
        <v>0</v>
      </c>
      <c r="R483" s="35">
        <f t="shared" si="242"/>
        <v>0</v>
      </c>
    </row>
    <row r="484" spans="1:18" ht="30" customHeight="1" x14ac:dyDescent="0.25">
      <c r="A484" s="43" t="s">
        <v>778</v>
      </c>
      <c r="B484" s="8" t="s">
        <v>779</v>
      </c>
      <c r="C484" s="48">
        <v>9.1999999999999993</v>
      </c>
      <c r="D484" s="12">
        <v>1</v>
      </c>
      <c r="E484" s="10" t="s">
        <v>20</v>
      </c>
      <c r="F484" s="10" t="s">
        <v>20</v>
      </c>
      <c r="G484" s="9">
        <v>0</v>
      </c>
      <c r="H484" s="9">
        <v>0</v>
      </c>
      <c r="I484" s="10" t="s">
        <v>20</v>
      </c>
      <c r="J484" s="10" t="s">
        <v>20</v>
      </c>
      <c r="K484" s="11"/>
      <c r="L484" s="10" t="s">
        <v>20</v>
      </c>
      <c r="M484" s="10" t="s">
        <v>20</v>
      </c>
      <c r="N484" s="9">
        <f t="shared" si="245"/>
        <v>0</v>
      </c>
      <c r="O484" s="9">
        <f t="shared" si="239"/>
        <v>0</v>
      </c>
      <c r="P484" s="10" t="s">
        <v>20</v>
      </c>
      <c r="Q484" s="10" t="s">
        <v>20</v>
      </c>
      <c r="R484" s="35">
        <f t="shared" si="242"/>
        <v>0</v>
      </c>
    </row>
    <row r="485" spans="1:18" ht="30" customHeight="1" x14ac:dyDescent="0.25">
      <c r="A485" s="43" t="s">
        <v>780</v>
      </c>
      <c r="B485" s="8" t="s">
        <v>781</v>
      </c>
      <c r="C485" s="48">
        <v>9.1999999999999993</v>
      </c>
      <c r="D485" s="12">
        <v>1</v>
      </c>
      <c r="E485" s="9">
        <v>0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 s="11"/>
      <c r="L485" s="9">
        <f t="shared" si="243"/>
        <v>0</v>
      </c>
      <c r="M485" s="9">
        <f t="shared" si="244"/>
        <v>0</v>
      </c>
      <c r="N485" s="9">
        <f t="shared" si="245"/>
        <v>0</v>
      </c>
      <c r="O485" s="9">
        <f t="shared" si="239"/>
        <v>0</v>
      </c>
      <c r="P485" s="9">
        <f t="shared" si="246"/>
        <v>0</v>
      </c>
      <c r="Q485" s="9">
        <f t="shared" si="247"/>
        <v>0</v>
      </c>
      <c r="R485" s="35">
        <f t="shared" si="242"/>
        <v>0</v>
      </c>
    </row>
    <row r="486" spans="1:18" ht="30" customHeight="1" x14ac:dyDescent="0.25">
      <c r="A486" s="43" t="s">
        <v>782</v>
      </c>
      <c r="B486" s="8" t="s">
        <v>783</v>
      </c>
      <c r="C486" s="48">
        <v>9.1999999999999993</v>
      </c>
      <c r="D486" s="12">
        <v>1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11"/>
      <c r="L486" s="9">
        <f t="shared" si="243"/>
        <v>0</v>
      </c>
      <c r="M486" s="9">
        <f t="shared" si="244"/>
        <v>0</v>
      </c>
      <c r="N486" s="9">
        <f t="shared" si="245"/>
        <v>0</v>
      </c>
      <c r="O486" s="9">
        <f t="shared" si="239"/>
        <v>0</v>
      </c>
      <c r="P486" s="9">
        <f t="shared" si="246"/>
        <v>0</v>
      </c>
      <c r="Q486" s="9">
        <f t="shared" si="247"/>
        <v>0</v>
      </c>
      <c r="R486" s="35">
        <f t="shared" si="242"/>
        <v>0</v>
      </c>
    </row>
    <row r="487" spans="1:18" ht="30" customHeight="1" x14ac:dyDescent="0.25">
      <c r="A487" s="43" t="s">
        <v>784</v>
      </c>
      <c r="B487" s="8" t="s">
        <v>785</v>
      </c>
      <c r="C487" s="48">
        <v>9.1999999999999993</v>
      </c>
      <c r="D487" s="12">
        <v>1</v>
      </c>
      <c r="E487" s="9">
        <v>0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11"/>
      <c r="L487" s="9">
        <f t="shared" si="243"/>
        <v>0</v>
      </c>
      <c r="M487" s="9">
        <f t="shared" si="244"/>
        <v>0</v>
      </c>
      <c r="N487" s="9">
        <f t="shared" si="245"/>
        <v>0</v>
      </c>
      <c r="O487" s="9">
        <f t="shared" si="239"/>
        <v>0</v>
      </c>
      <c r="P487" s="9">
        <f t="shared" si="246"/>
        <v>0</v>
      </c>
      <c r="Q487" s="9">
        <f t="shared" si="247"/>
        <v>0</v>
      </c>
      <c r="R487" s="35">
        <f t="shared" si="242"/>
        <v>0</v>
      </c>
    </row>
    <row r="488" spans="1:18" ht="30" customHeight="1" x14ac:dyDescent="0.25">
      <c r="A488" s="43" t="s">
        <v>786</v>
      </c>
      <c r="B488" s="8" t="s">
        <v>787</v>
      </c>
      <c r="C488" s="48">
        <v>9.1999999999999993</v>
      </c>
      <c r="D488" s="12">
        <v>1</v>
      </c>
      <c r="E488" s="9">
        <v>0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11"/>
      <c r="L488" s="9">
        <f t="shared" si="243"/>
        <v>0</v>
      </c>
      <c r="M488" s="9">
        <f t="shared" si="244"/>
        <v>0</v>
      </c>
      <c r="N488" s="9">
        <f t="shared" si="245"/>
        <v>0</v>
      </c>
      <c r="O488" s="9">
        <f t="shared" si="239"/>
        <v>0</v>
      </c>
      <c r="P488" s="9">
        <f t="shared" si="246"/>
        <v>0</v>
      </c>
      <c r="Q488" s="9">
        <f t="shared" si="247"/>
        <v>0</v>
      </c>
      <c r="R488" s="35">
        <f t="shared" si="242"/>
        <v>0</v>
      </c>
    </row>
    <row r="489" spans="1:18" ht="30" customHeight="1" x14ac:dyDescent="0.25">
      <c r="A489" s="43" t="s">
        <v>788</v>
      </c>
      <c r="B489" s="8" t="s">
        <v>789</v>
      </c>
      <c r="C489" s="48">
        <v>9.1999999999999993</v>
      </c>
      <c r="D489" s="12">
        <v>3</v>
      </c>
      <c r="E489" s="9">
        <v>0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11"/>
      <c r="L489" s="9">
        <f t="shared" si="243"/>
        <v>0</v>
      </c>
      <c r="M489" s="9">
        <f t="shared" si="244"/>
        <v>0</v>
      </c>
      <c r="N489" s="9">
        <f t="shared" si="245"/>
        <v>0</v>
      </c>
      <c r="O489" s="9">
        <f t="shared" si="239"/>
        <v>0</v>
      </c>
      <c r="P489" s="9">
        <f t="shared" si="246"/>
        <v>0</v>
      </c>
      <c r="Q489" s="9">
        <f t="shared" si="247"/>
        <v>0</v>
      </c>
      <c r="R489" s="35">
        <f t="shared" si="242"/>
        <v>0</v>
      </c>
    </row>
    <row r="490" spans="1:18" ht="30" customHeight="1" x14ac:dyDescent="0.25">
      <c r="A490" s="43" t="s">
        <v>790</v>
      </c>
      <c r="B490" s="8" t="s">
        <v>791</v>
      </c>
      <c r="C490" s="48">
        <v>9.1999999999999993</v>
      </c>
      <c r="D490" s="12">
        <v>3</v>
      </c>
      <c r="E490" s="9">
        <v>0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11"/>
      <c r="L490" s="9">
        <f t="shared" si="243"/>
        <v>0</v>
      </c>
      <c r="M490" s="9">
        <f t="shared" si="244"/>
        <v>0</v>
      </c>
      <c r="N490" s="9">
        <f t="shared" si="245"/>
        <v>0</v>
      </c>
      <c r="O490" s="9">
        <f t="shared" si="239"/>
        <v>0</v>
      </c>
      <c r="P490" s="9">
        <f t="shared" si="246"/>
        <v>0</v>
      </c>
      <c r="Q490" s="9">
        <f t="shared" si="247"/>
        <v>0</v>
      </c>
      <c r="R490" s="35">
        <f t="shared" si="242"/>
        <v>0</v>
      </c>
    </row>
    <row r="491" spans="1:18" ht="30" customHeight="1" x14ac:dyDescent="0.25">
      <c r="A491" s="43" t="s">
        <v>792</v>
      </c>
      <c r="B491" s="8" t="s">
        <v>793</v>
      </c>
      <c r="C491" s="48">
        <v>9.1999999999999993</v>
      </c>
      <c r="D491" s="12">
        <v>3</v>
      </c>
      <c r="E491" s="9">
        <v>0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11"/>
      <c r="L491" s="9">
        <f t="shared" si="243"/>
        <v>0</v>
      </c>
      <c r="M491" s="9">
        <f t="shared" si="244"/>
        <v>0</v>
      </c>
      <c r="N491" s="9">
        <f t="shared" si="245"/>
        <v>0</v>
      </c>
      <c r="O491" s="9">
        <f t="shared" si="239"/>
        <v>0</v>
      </c>
      <c r="P491" s="9">
        <f t="shared" si="246"/>
        <v>0</v>
      </c>
      <c r="Q491" s="9">
        <f t="shared" si="247"/>
        <v>0</v>
      </c>
      <c r="R491" s="35">
        <f t="shared" si="242"/>
        <v>0</v>
      </c>
    </row>
    <row r="492" spans="1:18" ht="30" customHeight="1" thickBot="1" x14ac:dyDescent="0.3">
      <c r="A492" s="44" t="s">
        <v>794</v>
      </c>
      <c r="B492" s="36" t="s">
        <v>795</v>
      </c>
      <c r="C492" s="49">
        <v>9.1999999999999993</v>
      </c>
      <c r="D492" s="45">
        <v>3</v>
      </c>
      <c r="E492" s="37">
        <v>0</v>
      </c>
      <c r="F492" s="37">
        <v>0</v>
      </c>
      <c r="G492" s="37">
        <v>0</v>
      </c>
      <c r="H492" s="37">
        <v>0</v>
      </c>
      <c r="I492" s="37">
        <v>0</v>
      </c>
      <c r="J492" s="37">
        <v>0</v>
      </c>
      <c r="K492" s="46"/>
      <c r="L492" s="37">
        <f t="shared" si="243"/>
        <v>0</v>
      </c>
      <c r="M492" s="37">
        <f t="shared" si="244"/>
        <v>0</v>
      </c>
      <c r="N492" s="37">
        <f t="shared" si="245"/>
        <v>0</v>
      </c>
      <c r="O492" s="37">
        <f t="shared" si="239"/>
        <v>0</v>
      </c>
      <c r="P492" s="37">
        <f t="shared" si="246"/>
        <v>0</v>
      </c>
      <c r="Q492" s="37">
        <f t="shared" si="247"/>
        <v>0</v>
      </c>
      <c r="R492" s="47">
        <f t="shared" si="242"/>
        <v>0</v>
      </c>
    </row>
    <row r="493" spans="1:18" ht="30" customHeight="1" x14ac:dyDescent="0.25">
      <c r="A493" s="80" t="s">
        <v>4</v>
      </c>
      <c r="B493" s="80"/>
      <c r="C493" s="80"/>
      <c r="D493" s="80"/>
      <c r="E493" s="80"/>
      <c r="F493" s="80"/>
      <c r="G493" s="80"/>
      <c r="H493" s="80"/>
      <c r="I493" s="80"/>
      <c r="J493" s="80"/>
      <c r="K493" s="3"/>
      <c r="L493" s="3"/>
      <c r="M493" s="3"/>
      <c r="N493" s="3"/>
      <c r="O493" s="3"/>
      <c r="P493" s="3"/>
      <c r="Q493" s="3"/>
      <c r="R493" s="3"/>
    </row>
    <row r="494" spans="1:18" ht="30" customHeight="1" thickBot="1" x14ac:dyDescent="0.3">
      <c r="A494" s="73" t="s">
        <v>629</v>
      </c>
      <c r="B494" s="73"/>
      <c r="C494" s="73"/>
      <c r="D494" s="73"/>
      <c r="E494" s="73"/>
      <c r="F494" s="73"/>
      <c r="G494" s="73"/>
      <c r="H494" s="73"/>
      <c r="I494" s="73"/>
      <c r="J494" s="73"/>
      <c r="K494" s="4"/>
      <c r="L494" s="4"/>
      <c r="M494" s="4"/>
      <c r="N494" s="4"/>
      <c r="O494" s="4"/>
      <c r="P494" s="4"/>
      <c r="Q494" s="4"/>
      <c r="R494" s="4"/>
    </row>
    <row r="495" spans="1:18" ht="30" customHeight="1" x14ac:dyDescent="0.25">
      <c r="A495" s="74" t="s">
        <v>6</v>
      </c>
      <c r="B495" s="76" t="s">
        <v>7</v>
      </c>
      <c r="C495" s="78" t="s">
        <v>8</v>
      </c>
      <c r="D495" s="76" t="s">
        <v>9</v>
      </c>
      <c r="E495" s="5" t="s">
        <v>10</v>
      </c>
      <c r="F495" s="6" t="s">
        <v>11</v>
      </c>
      <c r="G495" s="5" t="s">
        <v>12</v>
      </c>
      <c r="H495" s="6" t="s">
        <v>13</v>
      </c>
      <c r="I495" s="5" t="s">
        <v>14</v>
      </c>
      <c r="J495" s="6" t="s">
        <v>15</v>
      </c>
      <c r="K495" s="41"/>
      <c r="L495" s="5" t="s">
        <v>10</v>
      </c>
      <c r="M495" s="6" t="s">
        <v>11</v>
      </c>
      <c r="N495" s="5" t="s">
        <v>12</v>
      </c>
      <c r="O495" s="6" t="s">
        <v>13</v>
      </c>
      <c r="P495" s="5" t="s">
        <v>14</v>
      </c>
      <c r="Q495" s="6" t="s">
        <v>15</v>
      </c>
      <c r="R495" s="7" t="s">
        <v>16</v>
      </c>
    </row>
    <row r="496" spans="1:18" ht="30" customHeight="1" x14ac:dyDescent="0.25">
      <c r="A496" s="75"/>
      <c r="B496" s="77"/>
      <c r="C496" s="79"/>
      <c r="D496" s="77"/>
      <c r="E496" s="40" t="s">
        <v>17</v>
      </c>
      <c r="F496" s="40" t="s">
        <v>17</v>
      </c>
      <c r="G496" s="40" t="s">
        <v>17</v>
      </c>
      <c r="H496" s="40" t="s">
        <v>17</v>
      </c>
      <c r="I496" s="40" t="s">
        <v>17</v>
      </c>
      <c r="J496" s="40" t="s">
        <v>17</v>
      </c>
      <c r="K496" s="39"/>
      <c r="L496" s="40"/>
      <c r="M496" s="40"/>
      <c r="N496" s="40"/>
      <c r="O496" s="40"/>
      <c r="P496" s="40"/>
      <c r="Q496" s="40"/>
      <c r="R496" s="42"/>
    </row>
    <row r="497" spans="1:18" ht="30" customHeight="1" x14ac:dyDescent="0.25">
      <c r="A497" s="43" t="s">
        <v>796</v>
      </c>
      <c r="B497" s="8" t="s">
        <v>797</v>
      </c>
      <c r="C497" s="48">
        <v>9.1999999999999993</v>
      </c>
      <c r="D497" s="12">
        <v>3</v>
      </c>
      <c r="E497" s="9">
        <v>0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11"/>
      <c r="L497" s="9">
        <f t="shared" ref="L497:L506" si="248">E497*D497</f>
        <v>0</v>
      </c>
      <c r="M497" s="9">
        <f t="shared" ref="M497:M506" si="249">F497*D497</f>
        <v>0</v>
      </c>
      <c r="N497" s="9">
        <f t="shared" ref="N497:N507" si="250">G497*D497</f>
        <v>0</v>
      </c>
      <c r="O497" s="9">
        <f t="shared" ref="O497:O518" si="251">H497*D497</f>
        <v>0</v>
      </c>
      <c r="P497" s="9">
        <f t="shared" ref="P497:P506" si="252">I497*D497</f>
        <v>0</v>
      </c>
      <c r="Q497" s="9">
        <f t="shared" ref="Q497:Q506" si="253">J497*D497</f>
        <v>0</v>
      </c>
      <c r="R497" s="35">
        <f t="shared" ref="R497:R518" si="254">SUM(L497:Q497)</f>
        <v>0</v>
      </c>
    </row>
    <row r="498" spans="1:18" ht="30" customHeight="1" x14ac:dyDescent="0.25">
      <c r="A498" s="43" t="s">
        <v>798</v>
      </c>
      <c r="B498" s="8" t="s">
        <v>799</v>
      </c>
      <c r="C498" s="48">
        <v>9.1999999999999993</v>
      </c>
      <c r="D498" s="12">
        <v>3</v>
      </c>
      <c r="E498" s="9">
        <v>0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11"/>
      <c r="L498" s="9">
        <f t="shared" si="248"/>
        <v>0</v>
      </c>
      <c r="M498" s="9">
        <f t="shared" si="249"/>
        <v>0</v>
      </c>
      <c r="N498" s="9">
        <f t="shared" si="250"/>
        <v>0</v>
      </c>
      <c r="O498" s="9">
        <f t="shared" si="251"/>
        <v>0</v>
      </c>
      <c r="P498" s="9">
        <f t="shared" si="252"/>
        <v>0</v>
      </c>
      <c r="Q498" s="9">
        <f t="shared" si="253"/>
        <v>0</v>
      </c>
      <c r="R498" s="35">
        <f t="shared" si="254"/>
        <v>0</v>
      </c>
    </row>
    <row r="499" spans="1:18" ht="30" customHeight="1" x14ac:dyDescent="0.25">
      <c r="A499" s="43" t="s">
        <v>800</v>
      </c>
      <c r="B499" s="8" t="s">
        <v>801</v>
      </c>
      <c r="C499" s="48">
        <v>9.1999999999999993</v>
      </c>
      <c r="D499" s="12">
        <v>3</v>
      </c>
      <c r="E499" s="9">
        <v>0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11"/>
      <c r="L499" s="9">
        <f t="shared" si="248"/>
        <v>0</v>
      </c>
      <c r="M499" s="9">
        <f t="shared" si="249"/>
        <v>0</v>
      </c>
      <c r="N499" s="9">
        <f t="shared" si="250"/>
        <v>0</v>
      </c>
      <c r="O499" s="9">
        <f t="shared" si="251"/>
        <v>0</v>
      </c>
      <c r="P499" s="9">
        <f t="shared" si="252"/>
        <v>0</v>
      </c>
      <c r="Q499" s="9">
        <f t="shared" si="253"/>
        <v>0</v>
      </c>
      <c r="R499" s="35">
        <f t="shared" si="254"/>
        <v>0</v>
      </c>
    </row>
    <row r="500" spans="1:18" ht="30" customHeight="1" x14ac:dyDescent="0.25">
      <c r="A500" s="43" t="s">
        <v>802</v>
      </c>
      <c r="B500" s="8" t="s">
        <v>803</v>
      </c>
      <c r="C500" s="48">
        <v>9.1999999999999993</v>
      </c>
      <c r="D500" s="12">
        <v>3</v>
      </c>
      <c r="E500" s="9">
        <v>0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11"/>
      <c r="L500" s="9">
        <f t="shared" si="248"/>
        <v>0</v>
      </c>
      <c r="M500" s="9">
        <f t="shared" si="249"/>
        <v>0</v>
      </c>
      <c r="N500" s="9">
        <f t="shared" si="250"/>
        <v>0</v>
      </c>
      <c r="O500" s="9">
        <f t="shared" si="251"/>
        <v>0</v>
      </c>
      <c r="P500" s="9">
        <f t="shared" si="252"/>
        <v>0</v>
      </c>
      <c r="Q500" s="9">
        <f t="shared" si="253"/>
        <v>0</v>
      </c>
      <c r="R500" s="35">
        <f t="shared" si="254"/>
        <v>0</v>
      </c>
    </row>
    <row r="501" spans="1:18" ht="30" customHeight="1" x14ac:dyDescent="0.25">
      <c r="A501" s="43" t="s">
        <v>804</v>
      </c>
      <c r="B501" s="8" t="s">
        <v>805</v>
      </c>
      <c r="C501" s="48">
        <v>9.1999999999999993</v>
      </c>
      <c r="D501" s="12">
        <v>3</v>
      </c>
      <c r="E501" s="9">
        <v>0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11"/>
      <c r="L501" s="9">
        <f t="shared" si="248"/>
        <v>0</v>
      </c>
      <c r="M501" s="9">
        <f t="shared" si="249"/>
        <v>0</v>
      </c>
      <c r="N501" s="9">
        <f t="shared" si="250"/>
        <v>0</v>
      </c>
      <c r="O501" s="9">
        <f t="shared" si="251"/>
        <v>0</v>
      </c>
      <c r="P501" s="9">
        <f t="shared" si="252"/>
        <v>0</v>
      </c>
      <c r="Q501" s="9">
        <f t="shared" si="253"/>
        <v>0</v>
      </c>
      <c r="R501" s="35">
        <f t="shared" si="254"/>
        <v>0</v>
      </c>
    </row>
    <row r="502" spans="1:18" ht="30" customHeight="1" x14ac:dyDescent="0.25">
      <c r="A502" s="43" t="s">
        <v>806</v>
      </c>
      <c r="B502" s="8" t="s">
        <v>807</v>
      </c>
      <c r="C502" s="48">
        <v>9.1999999999999993</v>
      </c>
      <c r="D502" s="12">
        <v>3</v>
      </c>
      <c r="E502" s="9">
        <v>0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11"/>
      <c r="L502" s="9">
        <f t="shared" si="248"/>
        <v>0</v>
      </c>
      <c r="M502" s="9">
        <f t="shared" si="249"/>
        <v>0</v>
      </c>
      <c r="N502" s="9">
        <f t="shared" si="250"/>
        <v>0</v>
      </c>
      <c r="O502" s="9">
        <f t="shared" si="251"/>
        <v>0</v>
      </c>
      <c r="P502" s="9">
        <f t="shared" si="252"/>
        <v>0</v>
      </c>
      <c r="Q502" s="9">
        <f t="shared" si="253"/>
        <v>0</v>
      </c>
      <c r="R502" s="35">
        <f t="shared" si="254"/>
        <v>0</v>
      </c>
    </row>
    <row r="503" spans="1:18" ht="30" customHeight="1" x14ac:dyDescent="0.25">
      <c r="A503" s="43" t="s">
        <v>808</v>
      </c>
      <c r="B503" s="8" t="s">
        <v>805</v>
      </c>
      <c r="C503" s="48">
        <v>9.1999999999999993</v>
      </c>
      <c r="D503" s="12">
        <v>3</v>
      </c>
      <c r="E503" s="9">
        <v>0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11"/>
      <c r="L503" s="9">
        <f t="shared" si="248"/>
        <v>0</v>
      </c>
      <c r="M503" s="9">
        <f t="shared" si="249"/>
        <v>0</v>
      </c>
      <c r="N503" s="9">
        <f t="shared" si="250"/>
        <v>0</v>
      </c>
      <c r="O503" s="9">
        <f t="shared" si="251"/>
        <v>0</v>
      </c>
      <c r="P503" s="9">
        <f t="shared" si="252"/>
        <v>0</v>
      </c>
      <c r="Q503" s="9">
        <f t="shared" si="253"/>
        <v>0</v>
      </c>
      <c r="R503" s="35">
        <f t="shared" si="254"/>
        <v>0</v>
      </c>
    </row>
    <row r="504" spans="1:18" ht="30" customHeight="1" x14ac:dyDescent="0.25">
      <c r="A504" s="43" t="s">
        <v>809</v>
      </c>
      <c r="B504" s="8" t="s">
        <v>810</v>
      </c>
      <c r="C504" s="48">
        <v>9.1999999999999993</v>
      </c>
      <c r="D504" s="12">
        <v>3</v>
      </c>
      <c r="E504" s="9">
        <v>0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11"/>
      <c r="L504" s="9">
        <f t="shared" si="248"/>
        <v>0</v>
      </c>
      <c r="M504" s="9">
        <f t="shared" si="249"/>
        <v>0</v>
      </c>
      <c r="N504" s="9">
        <f t="shared" si="250"/>
        <v>0</v>
      </c>
      <c r="O504" s="9">
        <f t="shared" si="251"/>
        <v>0</v>
      </c>
      <c r="P504" s="9">
        <f t="shared" si="252"/>
        <v>0</v>
      </c>
      <c r="Q504" s="9">
        <f t="shared" si="253"/>
        <v>0</v>
      </c>
      <c r="R504" s="35">
        <f t="shared" si="254"/>
        <v>0</v>
      </c>
    </row>
    <row r="505" spans="1:18" ht="30" customHeight="1" x14ac:dyDescent="0.25">
      <c r="A505" s="43" t="s">
        <v>811</v>
      </c>
      <c r="B505" s="8" t="s">
        <v>812</v>
      </c>
      <c r="C505" s="48">
        <v>9.1999999999999993</v>
      </c>
      <c r="D505" s="12">
        <v>3</v>
      </c>
      <c r="E505" s="9">
        <v>0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11"/>
      <c r="L505" s="9">
        <f t="shared" si="248"/>
        <v>0</v>
      </c>
      <c r="M505" s="9">
        <f t="shared" si="249"/>
        <v>0</v>
      </c>
      <c r="N505" s="9">
        <f t="shared" si="250"/>
        <v>0</v>
      </c>
      <c r="O505" s="9">
        <f t="shared" si="251"/>
        <v>0</v>
      </c>
      <c r="P505" s="9">
        <f t="shared" si="252"/>
        <v>0</v>
      </c>
      <c r="Q505" s="9">
        <f t="shared" si="253"/>
        <v>0</v>
      </c>
      <c r="R505" s="35">
        <f t="shared" si="254"/>
        <v>0</v>
      </c>
    </row>
    <row r="506" spans="1:18" ht="30" customHeight="1" x14ac:dyDescent="0.25">
      <c r="A506" s="43" t="s">
        <v>813</v>
      </c>
      <c r="B506" s="8" t="s">
        <v>812</v>
      </c>
      <c r="C506" s="48">
        <v>9.1999999999999993</v>
      </c>
      <c r="D506" s="12">
        <v>3</v>
      </c>
      <c r="E506" s="9">
        <v>0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11"/>
      <c r="L506" s="9">
        <f t="shared" si="248"/>
        <v>0</v>
      </c>
      <c r="M506" s="9">
        <f t="shared" si="249"/>
        <v>0</v>
      </c>
      <c r="N506" s="9">
        <f t="shared" si="250"/>
        <v>0</v>
      </c>
      <c r="O506" s="9">
        <f t="shared" si="251"/>
        <v>0</v>
      </c>
      <c r="P506" s="9">
        <f t="shared" si="252"/>
        <v>0</v>
      </c>
      <c r="Q506" s="9">
        <f t="shared" si="253"/>
        <v>0</v>
      </c>
      <c r="R506" s="35">
        <f t="shared" si="254"/>
        <v>0</v>
      </c>
    </row>
    <row r="507" spans="1:18" ht="30" customHeight="1" x14ac:dyDescent="0.25">
      <c r="A507" s="43" t="s">
        <v>814</v>
      </c>
      <c r="B507" s="8" t="s">
        <v>815</v>
      </c>
      <c r="C507" s="48">
        <v>9.1999999999999993</v>
      </c>
      <c r="D507" s="12">
        <v>3</v>
      </c>
      <c r="E507" s="10" t="s">
        <v>20</v>
      </c>
      <c r="F507" s="10" t="s">
        <v>20</v>
      </c>
      <c r="G507" s="9">
        <v>0</v>
      </c>
      <c r="H507" s="9">
        <v>0</v>
      </c>
      <c r="I507" s="10" t="s">
        <v>20</v>
      </c>
      <c r="J507" s="10" t="s">
        <v>20</v>
      </c>
      <c r="K507" s="11"/>
      <c r="L507" s="10" t="s">
        <v>20</v>
      </c>
      <c r="M507" s="10" t="s">
        <v>20</v>
      </c>
      <c r="N507" s="9">
        <f t="shared" si="250"/>
        <v>0</v>
      </c>
      <c r="O507" s="9">
        <f t="shared" si="251"/>
        <v>0</v>
      </c>
      <c r="P507" s="10" t="s">
        <v>20</v>
      </c>
      <c r="Q507" s="10" t="s">
        <v>20</v>
      </c>
      <c r="R507" s="35">
        <f t="shared" si="254"/>
        <v>0</v>
      </c>
    </row>
    <row r="508" spans="1:18" ht="30" customHeight="1" x14ac:dyDescent="0.25">
      <c r="A508" s="43" t="s">
        <v>816</v>
      </c>
      <c r="B508" s="8" t="s">
        <v>817</v>
      </c>
      <c r="C508" s="48">
        <v>9.1999999999999993</v>
      </c>
      <c r="D508" s="12">
        <v>3</v>
      </c>
      <c r="E508" s="9">
        <v>0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11"/>
      <c r="L508" s="9">
        <f t="shared" ref="L508:L518" si="255">E508*D508</f>
        <v>0</v>
      </c>
      <c r="M508" s="9">
        <f t="shared" ref="M508:M518" si="256">F508*D508</f>
        <v>0</v>
      </c>
      <c r="N508" s="9">
        <f t="shared" ref="N508:N518" si="257">G508*D508</f>
        <v>0</v>
      </c>
      <c r="O508" s="9">
        <f t="shared" si="251"/>
        <v>0</v>
      </c>
      <c r="P508" s="9">
        <f t="shared" ref="P508:P518" si="258">I508*D508</f>
        <v>0</v>
      </c>
      <c r="Q508" s="9">
        <f t="shared" ref="Q508:Q518" si="259">J508*D508</f>
        <v>0</v>
      </c>
      <c r="R508" s="35">
        <f t="shared" si="254"/>
        <v>0</v>
      </c>
    </row>
    <row r="509" spans="1:18" ht="30" customHeight="1" x14ac:dyDescent="0.25">
      <c r="A509" s="43" t="s">
        <v>818</v>
      </c>
      <c r="B509" s="8" t="s">
        <v>819</v>
      </c>
      <c r="C509" s="48">
        <v>9.1999999999999993</v>
      </c>
      <c r="D509" s="12">
        <v>3</v>
      </c>
      <c r="E509" s="9">
        <v>0</v>
      </c>
      <c r="F509" s="9">
        <v>0</v>
      </c>
      <c r="G509" s="9">
        <v>0</v>
      </c>
      <c r="H509" s="9">
        <v>0</v>
      </c>
      <c r="I509" s="9">
        <v>0</v>
      </c>
      <c r="J509" s="9">
        <v>0</v>
      </c>
      <c r="K509" s="11"/>
      <c r="L509" s="9">
        <f t="shared" si="255"/>
        <v>0</v>
      </c>
      <c r="M509" s="9">
        <f t="shared" si="256"/>
        <v>0</v>
      </c>
      <c r="N509" s="9">
        <f t="shared" si="257"/>
        <v>0</v>
      </c>
      <c r="O509" s="9">
        <f t="shared" si="251"/>
        <v>0</v>
      </c>
      <c r="P509" s="9">
        <f t="shared" si="258"/>
        <v>0</v>
      </c>
      <c r="Q509" s="9">
        <f t="shared" si="259"/>
        <v>0</v>
      </c>
      <c r="R509" s="35">
        <f t="shared" si="254"/>
        <v>0</v>
      </c>
    </row>
    <row r="510" spans="1:18" ht="30" customHeight="1" x14ac:dyDescent="0.25">
      <c r="A510" s="43" t="s">
        <v>820</v>
      </c>
      <c r="B510" s="8" t="s">
        <v>821</v>
      </c>
      <c r="C510" s="48">
        <v>9.1999999999999993</v>
      </c>
      <c r="D510" s="12">
        <v>3</v>
      </c>
      <c r="E510" s="9">
        <v>0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11"/>
      <c r="L510" s="9">
        <f t="shared" si="255"/>
        <v>0</v>
      </c>
      <c r="M510" s="9">
        <f t="shared" si="256"/>
        <v>0</v>
      </c>
      <c r="N510" s="9">
        <f t="shared" si="257"/>
        <v>0</v>
      </c>
      <c r="O510" s="9">
        <f t="shared" si="251"/>
        <v>0</v>
      </c>
      <c r="P510" s="9">
        <f t="shared" si="258"/>
        <v>0</v>
      </c>
      <c r="Q510" s="9">
        <f t="shared" si="259"/>
        <v>0</v>
      </c>
      <c r="R510" s="35">
        <f t="shared" si="254"/>
        <v>0</v>
      </c>
    </row>
    <row r="511" spans="1:18" ht="30" customHeight="1" x14ac:dyDescent="0.25">
      <c r="A511" s="43" t="s">
        <v>822</v>
      </c>
      <c r="B511" s="8" t="s">
        <v>823</v>
      </c>
      <c r="C511" s="48">
        <v>9.1999999999999993</v>
      </c>
      <c r="D511" s="12">
        <v>3</v>
      </c>
      <c r="E511" s="9">
        <v>0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11"/>
      <c r="L511" s="9">
        <f t="shared" si="255"/>
        <v>0</v>
      </c>
      <c r="M511" s="9">
        <f t="shared" si="256"/>
        <v>0</v>
      </c>
      <c r="N511" s="9">
        <f t="shared" si="257"/>
        <v>0</v>
      </c>
      <c r="O511" s="9">
        <f t="shared" si="251"/>
        <v>0</v>
      </c>
      <c r="P511" s="9">
        <f t="shared" si="258"/>
        <v>0</v>
      </c>
      <c r="Q511" s="9">
        <f t="shared" si="259"/>
        <v>0</v>
      </c>
      <c r="R511" s="35">
        <f t="shared" si="254"/>
        <v>0</v>
      </c>
    </row>
    <row r="512" spans="1:18" ht="30" customHeight="1" x14ac:dyDescent="0.25">
      <c r="A512" s="43" t="s">
        <v>824</v>
      </c>
      <c r="B512" s="8" t="s">
        <v>825</v>
      </c>
      <c r="C512" s="48">
        <v>9.1999999999999993</v>
      </c>
      <c r="D512" s="12">
        <v>3</v>
      </c>
      <c r="E512" s="10" t="s">
        <v>20</v>
      </c>
      <c r="F512" s="10" t="s">
        <v>20</v>
      </c>
      <c r="G512" s="9">
        <v>0</v>
      </c>
      <c r="H512" s="9">
        <v>0</v>
      </c>
      <c r="I512" s="10" t="s">
        <v>20</v>
      </c>
      <c r="J512" s="10" t="s">
        <v>20</v>
      </c>
      <c r="K512" s="11"/>
      <c r="L512" s="10" t="s">
        <v>20</v>
      </c>
      <c r="M512" s="10" t="s">
        <v>20</v>
      </c>
      <c r="N512" s="9">
        <f t="shared" si="257"/>
        <v>0</v>
      </c>
      <c r="O512" s="9">
        <f t="shared" si="251"/>
        <v>0</v>
      </c>
      <c r="P512" s="10" t="s">
        <v>20</v>
      </c>
      <c r="Q512" s="10" t="s">
        <v>20</v>
      </c>
      <c r="R512" s="35">
        <f t="shared" si="254"/>
        <v>0</v>
      </c>
    </row>
    <row r="513" spans="1:18" ht="30" customHeight="1" x14ac:dyDescent="0.25">
      <c r="A513" s="43" t="s">
        <v>826</v>
      </c>
      <c r="B513" s="8" t="s">
        <v>823</v>
      </c>
      <c r="C513" s="48">
        <v>9.1999999999999993</v>
      </c>
      <c r="D513" s="12">
        <v>3</v>
      </c>
      <c r="E513" s="9">
        <v>0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11"/>
      <c r="L513" s="9">
        <f t="shared" si="255"/>
        <v>0</v>
      </c>
      <c r="M513" s="9">
        <f t="shared" si="256"/>
        <v>0</v>
      </c>
      <c r="N513" s="9">
        <f t="shared" si="257"/>
        <v>0</v>
      </c>
      <c r="O513" s="9">
        <f t="shared" si="251"/>
        <v>0</v>
      </c>
      <c r="P513" s="9">
        <f t="shared" si="258"/>
        <v>0</v>
      </c>
      <c r="Q513" s="9">
        <f t="shared" si="259"/>
        <v>0</v>
      </c>
      <c r="R513" s="35">
        <f t="shared" si="254"/>
        <v>0</v>
      </c>
    </row>
    <row r="514" spans="1:18" ht="30" customHeight="1" x14ac:dyDescent="0.25">
      <c r="A514" s="43" t="s">
        <v>827</v>
      </c>
      <c r="B514" s="8" t="s">
        <v>825</v>
      </c>
      <c r="C514" s="48">
        <v>9.1999999999999993</v>
      </c>
      <c r="D514" s="12">
        <v>3</v>
      </c>
      <c r="E514" s="10" t="s">
        <v>20</v>
      </c>
      <c r="F514" s="10" t="s">
        <v>20</v>
      </c>
      <c r="G514" s="9">
        <v>0</v>
      </c>
      <c r="H514" s="9">
        <v>0</v>
      </c>
      <c r="I514" s="10" t="s">
        <v>20</v>
      </c>
      <c r="J514" s="10" t="s">
        <v>20</v>
      </c>
      <c r="K514" s="11"/>
      <c r="L514" s="10" t="s">
        <v>20</v>
      </c>
      <c r="M514" s="10" t="s">
        <v>20</v>
      </c>
      <c r="N514" s="9">
        <f t="shared" si="257"/>
        <v>0</v>
      </c>
      <c r="O514" s="9">
        <f t="shared" si="251"/>
        <v>0</v>
      </c>
      <c r="P514" s="10" t="s">
        <v>20</v>
      </c>
      <c r="Q514" s="10" t="s">
        <v>20</v>
      </c>
      <c r="R514" s="35">
        <f t="shared" si="254"/>
        <v>0</v>
      </c>
    </row>
    <row r="515" spans="1:18" ht="30" customHeight="1" x14ac:dyDescent="0.25">
      <c r="A515" s="43" t="s">
        <v>828</v>
      </c>
      <c r="B515" s="8" t="s">
        <v>829</v>
      </c>
      <c r="C515" s="48">
        <v>9.1999999999999993</v>
      </c>
      <c r="D515" s="12">
        <v>3</v>
      </c>
      <c r="E515" s="10" t="s">
        <v>20</v>
      </c>
      <c r="F515" s="10" t="s">
        <v>20</v>
      </c>
      <c r="G515" s="9">
        <v>0</v>
      </c>
      <c r="H515" s="9">
        <v>0</v>
      </c>
      <c r="I515" s="10" t="s">
        <v>20</v>
      </c>
      <c r="J515" s="10" t="s">
        <v>20</v>
      </c>
      <c r="K515" s="11"/>
      <c r="L515" s="10" t="s">
        <v>20</v>
      </c>
      <c r="M515" s="10" t="s">
        <v>20</v>
      </c>
      <c r="N515" s="9">
        <f t="shared" si="257"/>
        <v>0</v>
      </c>
      <c r="O515" s="9">
        <f t="shared" si="251"/>
        <v>0</v>
      </c>
      <c r="P515" s="10" t="s">
        <v>20</v>
      </c>
      <c r="Q515" s="10" t="s">
        <v>20</v>
      </c>
      <c r="R515" s="35">
        <f t="shared" si="254"/>
        <v>0</v>
      </c>
    </row>
    <row r="516" spans="1:18" ht="30" customHeight="1" x14ac:dyDescent="0.25">
      <c r="A516" s="43" t="s">
        <v>830</v>
      </c>
      <c r="B516" s="8" t="s">
        <v>829</v>
      </c>
      <c r="C516" s="48">
        <v>9.1999999999999993</v>
      </c>
      <c r="D516" s="12">
        <v>3</v>
      </c>
      <c r="E516" s="10" t="s">
        <v>20</v>
      </c>
      <c r="F516" s="10" t="s">
        <v>20</v>
      </c>
      <c r="G516" s="9">
        <v>0</v>
      </c>
      <c r="H516" s="9">
        <v>0</v>
      </c>
      <c r="I516" s="10" t="s">
        <v>20</v>
      </c>
      <c r="J516" s="10" t="s">
        <v>20</v>
      </c>
      <c r="K516" s="11"/>
      <c r="L516" s="10" t="s">
        <v>20</v>
      </c>
      <c r="M516" s="10" t="s">
        <v>20</v>
      </c>
      <c r="N516" s="9">
        <f t="shared" si="257"/>
        <v>0</v>
      </c>
      <c r="O516" s="9">
        <f t="shared" si="251"/>
        <v>0</v>
      </c>
      <c r="P516" s="10" t="s">
        <v>20</v>
      </c>
      <c r="Q516" s="10" t="s">
        <v>20</v>
      </c>
      <c r="R516" s="35">
        <f t="shared" si="254"/>
        <v>0</v>
      </c>
    </row>
    <row r="517" spans="1:18" ht="30" customHeight="1" x14ac:dyDescent="0.25">
      <c r="A517" s="43" t="s">
        <v>831</v>
      </c>
      <c r="B517" s="8" t="s">
        <v>832</v>
      </c>
      <c r="C517" s="48">
        <v>9.1999999999999993</v>
      </c>
      <c r="D517" s="12">
        <v>2</v>
      </c>
      <c r="E517" s="9">
        <v>0</v>
      </c>
      <c r="F517" s="9">
        <v>0</v>
      </c>
      <c r="G517" s="9">
        <v>0</v>
      </c>
      <c r="H517" s="9">
        <v>0</v>
      </c>
      <c r="I517" s="9">
        <v>0</v>
      </c>
      <c r="J517" s="9">
        <v>0</v>
      </c>
      <c r="K517" s="11"/>
      <c r="L517" s="9">
        <f t="shared" si="255"/>
        <v>0</v>
      </c>
      <c r="M517" s="9">
        <f t="shared" si="256"/>
        <v>0</v>
      </c>
      <c r="N517" s="9">
        <f t="shared" si="257"/>
        <v>0</v>
      </c>
      <c r="O517" s="9">
        <f t="shared" si="251"/>
        <v>0</v>
      </c>
      <c r="P517" s="9">
        <f t="shared" si="258"/>
        <v>0</v>
      </c>
      <c r="Q517" s="9">
        <f t="shared" si="259"/>
        <v>0</v>
      </c>
      <c r="R517" s="35">
        <f t="shared" si="254"/>
        <v>0</v>
      </c>
    </row>
    <row r="518" spans="1:18" ht="30" customHeight="1" thickBot="1" x14ac:dyDescent="0.3">
      <c r="A518" s="44" t="s">
        <v>833</v>
      </c>
      <c r="B518" s="36" t="s">
        <v>834</v>
      </c>
      <c r="C518" s="49">
        <v>9.1999999999999993</v>
      </c>
      <c r="D518" s="45">
        <v>2</v>
      </c>
      <c r="E518" s="37">
        <v>0</v>
      </c>
      <c r="F518" s="37">
        <v>0</v>
      </c>
      <c r="G518" s="37">
        <v>0</v>
      </c>
      <c r="H518" s="37">
        <v>0</v>
      </c>
      <c r="I518" s="37">
        <v>0</v>
      </c>
      <c r="J518" s="37">
        <v>0</v>
      </c>
      <c r="K518" s="46"/>
      <c r="L518" s="37">
        <f t="shared" si="255"/>
        <v>0</v>
      </c>
      <c r="M518" s="37">
        <f t="shared" si="256"/>
        <v>0</v>
      </c>
      <c r="N518" s="37">
        <f t="shared" si="257"/>
        <v>0</v>
      </c>
      <c r="O518" s="37">
        <f t="shared" si="251"/>
        <v>0</v>
      </c>
      <c r="P518" s="37">
        <f t="shared" si="258"/>
        <v>0</v>
      </c>
      <c r="Q518" s="37">
        <f t="shared" si="259"/>
        <v>0</v>
      </c>
      <c r="R518" s="47">
        <f t="shared" si="254"/>
        <v>0</v>
      </c>
    </row>
    <row r="519" spans="1:18" ht="30" customHeight="1" x14ac:dyDescent="0.25">
      <c r="A519" s="80" t="s">
        <v>4</v>
      </c>
      <c r="B519" s="80"/>
      <c r="C519" s="80"/>
      <c r="D519" s="80"/>
      <c r="E519" s="80"/>
      <c r="F519" s="80"/>
      <c r="G519" s="80"/>
      <c r="H519" s="80"/>
      <c r="I519" s="80"/>
      <c r="J519" s="80"/>
      <c r="K519" s="3"/>
      <c r="L519" s="3"/>
      <c r="M519" s="3"/>
      <c r="N519" s="3"/>
      <c r="O519" s="3"/>
      <c r="P519" s="3"/>
      <c r="Q519" s="3"/>
      <c r="R519" s="3"/>
    </row>
    <row r="520" spans="1:18" ht="30" customHeight="1" thickBot="1" x14ac:dyDescent="0.3">
      <c r="A520" s="73" t="s">
        <v>835</v>
      </c>
      <c r="B520" s="73"/>
      <c r="C520" s="73"/>
      <c r="D520" s="73"/>
      <c r="E520" s="73"/>
      <c r="F520" s="73"/>
      <c r="G520" s="73"/>
      <c r="H520" s="73"/>
      <c r="I520" s="73"/>
      <c r="J520" s="73"/>
      <c r="K520" s="4"/>
      <c r="L520" s="4"/>
      <c r="M520" s="4"/>
      <c r="N520" s="4"/>
      <c r="O520" s="4"/>
      <c r="P520" s="4"/>
      <c r="Q520" s="4"/>
      <c r="R520" s="4"/>
    </row>
    <row r="521" spans="1:18" ht="30" customHeight="1" x14ac:dyDescent="0.25">
      <c r="A521" s="74" t="s">
        <v>6</v>
      </c>
      <c r="B521" s="76" t="s">
        <v>7</v>
      </c>
      <c r="C521" s="78" t="s">
        <v>8</v>
      </c>
      <c r="D521" s="76" t="s">
        <v>9</v>
      </c>
      <c r="E521" s="5" t="s">
        <v>10</v>
      </c>
      <c r="F521" s="6" t="s">
        <v>11</v>
      </c>
      <c r="G521" s="5" t="s">
        <v>12</v>
      </c>
      <c r="H521" s="6" t="s">
        <v>13</v>
      </c>
      <c r="I521" s="5" t="s">
        <v>14</v>
      </c>
      <c r="J521" s="6" t="s">
        <v>15</v>
      </c>
      <c r="K521" s="41"/>
      <c r="L521" s="5" t="s">
        <v>10</v>
      </c>
      <c r="M521" s="6" t="s">
        <v>11</v>
      </c>
      <c r="N521" s="5" t="s">
        <v>12</v>
      </c>
      <c r="O521" s="6" t="s">
        <v>13</v>
      </c>
      <c r="P521" s="5" t="s">
        <v>14</v>
      </c>
      <c r="Q521" s="6" t="s">
        <v>15</v>
      </c>
      <c r="R521" s="7" t="s">
        <v>16</v>
      </c>
    </row>
    <row r="522" spans="1:18" ht="30" customHeight="1" x14ac:dyDescent="0.25">
      <c r="A522" s="75"/>
      <c r="B522" s="77"/>
      <c r="C522" s="79"/>
      <c r="D522" s="77"/>
      <c r="E522" s="40" t="s">
        <v>17</v>
      </c>
      <c r="F522" s="40" t="s">
        <v>17</v>
      </c>
      <c r="G522" s="40" t="s">
        <v>17</v>
      </c>
      <c r="H522" s="40" t="s">
        <v>17</v>
      </c>
      <c r="I522" s="40" t="s">
        <v>17</v>
      </c>
      <c r="J522" s="40" t="s">
        <v>17</v>
      </c>
      <c r="K522" s="39"/>
      <c r="L522" s="40"/>
      <c r="M522" s="40"/>
      <c r="N522" s="40"/>
      <c r="O522" s="40"/>
      <c r="P522" s="40"/>
      <c r="Q522" s="40"/>
      <c r="R522" s="42"/>
    </row>
    <row r="523" spans="1:18" ht="30" customHeight="1" x14ac:dyDescent="0.25">
      <c r="A523" s="43" t="s">
        <v>836</v>
      </c>
      <c r="B523" s="8" t="s">
        <v>837</v>
      </c>
      <c r="C523" s="48">
        <v>10</v>
      </c>
      <c r="D523" s="12">
        <v>5</v>
      </c>
      <c r="E523" s="10" t="s">
        <v>20</v>
      </c>
      <c r="F523" s="9">
        <v>0</v>
      </c>
      <c r="G523" s="10" t="s">
        <v>20</v>
      </c>
      <c r="H523" s="10" t="s">
        <v>20</v>
      </c>
      <c r="I523" s="10" t="s">
        <v>20</v>
      </c>
      <c r="J523" s="10" t="s">
        <v>20</v>
      </c>
      <c r="K523" s="11"/>
      <c r="L523" s="10" t="s">
        <v>20</v>
      </c>
      <c r="M523" s="9">
        <f t="shared" ref="M523:M529" si="260">F523*D523</f>
        <v>0</v>
      </c>
      <c r="N523" s="10" t="s">
        <v>20</v>
      </c>
      <c r="O523" s="10" t="s">
        <v>20</v>
      </c>
      <c r="P523" s="10" t="s">
        <v>20</v>
      </c>
      <c r="Q523" s="10" t="s">
        <v>20</v>
      </c>
      <c r="R523" s="35">
        <f t="shared" ref="R523:R529" si="261">SUM(L523:Q523)</f>
        <v>0</v>
      </c>
    </row>
    <row r="524" spans="1:18" ht="30" customHeight="1" x14ac:dyDescent="0.25">
      <c r="A524" s="43" t="s">
        <v>838</v>
      </c>
      <c r="B524" s="8" t="s">
        <v>839</v>
      </c>
      <c r="C524" s="48">
        <v>10.1</v>
      </c>
      <c r="D524" s="12">
        <v>6</v>
      </c>
      <c r="E524" s="9">
        <v>0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11"/>
      <c r="L524" s="9">
        <f t="shared" ref="L524:L529" si="262">E524*D524</f>
        <v>0</v>
      </c>
      <c r="M524" s="9">
        <f t="shared" si="260"/>
        <v>0</v>
      </c>
      <c r="N524" s="9">
        <f t="shared" ref="N524:N529" si="263">G524*D524</f>
        <v>0</v>
      </c>
      <c r="O524" s="9">
        <f t="shared" ref="O524:O529" si="264">H524*D524</f>
        <v>0</v>
      </c>
      <c r="P524" s="9">
        <f t="shared" ref="P524:P529" si="265">I524*D524</f>
        <v>0</v>
      </c>
      <c r="Q524" s="9">
        <f t="shared" ref="Q524:Q529" si="266">J524*D524</f>
        <v>0</v>
      </c>
      <c r="R524" s="35">
        <f t="shared" si="261"/>
        <v>0</v>
      </c>
    </row>
    <row r="525" spans="1:18" ht="30" customHeight="1" x14ac:dyDescent="0.25">
      <c r="A525" s="43" t="s">
        <v>840</v>
      </c>
      <c r="B525" s="8" t="s">
        <v>841</v>
      </c>
      <c r="C525" s="48">
        <v>10.1</v>
      </c>
      <c r="D525" s="12">
        <v>6</v>
      </c>
      <c r="E525" s="9">
        <v>0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11"/>
      <c r="L525" s="9">
        <f t="shared" si="262"/>
        <v>0</v>
      </c>
      <c r="M525" s="9">
        <f t="shared" si="260"/>
        <v>0</v>
      </c>
      <c r="N525" s="9">
        <f t="shared" si="263"/>
        <v>0</v>
      </c>
      <c r="O525" s="9">
        <f t="shared" si="264"/>
        <v>0</v>
      </c>
      <c r="P525" s="9">
        <f t="shared" si="265"/>
        <v>0</v>
      </c>
      <c r="Q525" s="9">
        <f t="shared" si="266"/>
        <v>0</v>
      </c>
      <c r="R525" s="35">
        <f t="shared" si="261"/>
        <v>0</v>
      </c>
    </row>
    <row r="526" spans="1:18" ht="30" customHeight="1" x14ac:dyDescent="0.25">
      <c r="A526" s="43" t="s">
        <v>842</v>
      </c>
      <c r="B526" s="8" t="s">
        <v>843</v>
      </c>
      <c r="C526" s="48">
        <v>10.1</v>
      </c>
      <c r="D526" s="12">
        <v>6</v>
      </c>
      <c r="E526" s="9">
        <v>0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11"/>
      <c r="L526" s="9">
        <f t="shared" si="262"/>
        <v>0</v>
      </c>
      <c r="M526" s="9">
        <f t="shared" si="260"/>
        <v>0</v>
      </c>
      <c r="N526" s="9">
        <f t="shared" si="263"/>
        <v>0</v>
      </c>
      <c r="O526" s="9">
        <f t="shared" si="264"/>
        <v>0</v>
      </c>
      <c r="P526" s="9">
        <f t="shared" si="265"/>
        <v>0</v>
      </c>
      <c r="Q526" s="9">
        <f t="shared" si="266"/>
        <v>0</v>
      </c>
      <c r="R526" s="35">
        <f t="shared" si="261"/>
        <v>0</v>
      </c>
    </row>
    <row r="527" spans="1:18" ht="30" customHeight="1" x14ac:dyDescent="0.25">
      <c r="A527" s="43" t="s">
        <v>844</v>
      </c>
      <c r="B527" s="8" t="s">
        <v>845</v>
      </c>
      <c r="C527" s="48">
        <v>10.1</v>
      </c>
      <c r="D527" s="12">
        <v>6</v>
      </c>
      <c r="E527" s="9">
        <v>0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11"/>
      <c r="L527" s="9">
        <f t="shared" si="262"/>
        <v>0</v>
      </c>
      <c r="M527" s="9">
        <f t="shared" si="260"/>
        <v>0</v>
      </c>
      <c r="N527" s="9">
        <f t="shared" si="263"/>
        <v>0</v>
      </c>
      <c r="O527" s="9">
        <f t="shared" si="264"/>
        <v>0</v>
      </c>
      <c r="P527" s="9">
        <f t="shared" si="265"/>
        <v>0</v>
      </c>
      <c r="Q527" s="9">
        <f t="shared" si="266"/>
        <v>0</v>
      </c>
      <c r="R527" s="35">
        <f t="shared" si="261"/>
        <v>0</v>
      </c>
    </row>
    <row r="528" spans="1:18" ht="30" customHeight="1" x14ac:dyDescent="0.25">
      <c r="A528" s="43" t="s">
        <v>846</v>
      </c>
      <c r="B528" s="8" t="s">
        <v>847</v>
      </c>
      <c r="C528" s="48">
        <v>10.1</v>
      </c>
      <c r="D528" s="12">
        <v>75</v>
      </c>
      <c r="E528" s="9">
        <v>0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11"/>
      <c r="L528" s="9">
        <f t="shared" si="262"/>
        <v>0</v>
      </c>
      <c r="M528" s="9">
        <f t="shared" si="260"/>
        <v>0</v>
      </c>
      <c r="N528" s="9">
        <f t="shared" si="263"/>
        <v>0</v>
      </c>
      <c r="O528" s="9">
        <f t="shared" si="264"/>
        <v>0</v>
      </c>
      <c r="P528" s="9">
        <f t="shared" si="265"/>
        <v>0</v>
      </c>
      <c r="Q528" s="9">
        <f t="shared" si="266"/>
        <v>0</v>
      </c>
      <c r="R528" s="35">
        <f t="shared" si="261"/>
        <v>0</v>
      </c>
    </row>
    <row r="529" spans="1:18" ht="30" customHeight="1" thickBot="1" x14ac:dyDescent="0.3">
      <c r="A529" s="44" t="s">
        <v>848</v>
      </c>
      <c r="B529" s="36" t="s">
        <v>849</v>
      </c>
      <c r="C529" s="49">
        <v>10.1</v>
      </c>
      <c r="D529" s="45">
        <v>25</v>
      </c>
      <c r="E529" s="37">
        <v>0</v>
      </c>
      <c r="F529" s="37">
        <v>0</v>
      </c>
      <c r="G529" s="37">
        <v>0</v>
      </c>
      <c r="H529" s="37">
        <v>0</v>
      </c>
      <c r="I529" s="37">
        <v>0</v>
      </c>
      <c r="J529" s="37">
        <v>0</v>
      </c>
      <c r="K529" s="46"/>
      <c r="L529" s="37">
        <f t="shared" si="262"/>
        <v>0</v>
      </c>
      <c r="M529" s="37">
        <f t="shared" si="260"/>
        <v>0</v>
      </c>
      <c r="N529" s="37">
        <f t="shared" si="263"/>
        <v>0</v>
      </c>
      <c r="O529" s="37">
        <f t="shared" si="264"/>
        <v>0</v>
      </c>
      <c r="P529" s="37">
        <f t="shared" si="265"/>
        <v>0</v>
      </c>
      <c r="Q529" s="37">
        <f t="shared" si="266"/>
        <v>0</v>
      </c>
      <c r="R529" s="47">
        <f t="shared" si="261"/>
        <v>0</v>
      </c>
    </row>
    <row r="530" spans="1:18" ht="30" customHeight="1" x14ac:dyDescent="0.25">
      <c r="A530" s="80" t="s">
        <v>4</v>
      </c>
      <c r="B530" s="80"/>
      <c r="C530" s="80"/>
      <c r="D530" s="80"/>
      <c r="E530" s="80"/>
      <c r="F530" s="80"/>
      <c r="G530" s="80"/>
      <c r="H530" s="80"/>
      <c r="I530" s="80"/>
      <c r="J530" s="80"/>
      <c r="K530" s="3"/>
      <c r="L530" s="3"/>
      <c r="M530" s="3"/>
      <c r="N530" s="3"/>
      <c r="O530" s="3"/>
      <c r="P530" s="3"/>
      <c r="Q530" s="3"/>
      <c r="R530" s="3"/>
    </row>
    <row r="531" spans="1:18" ht="30" customHeight="1" thickBot="1" x14ac:dyDescent="0.3">
      <c r="A531" s="73" t="s">
        <v>850</v>
      </c>
      <c r="B531" s="73"/>
      <c r="C531" s="73"/>
      <c r="D531" s="73"/>
      <c r="E531" s="73"/>
      <c r="F531" s="73"/>
      <c r="G531" s="73"/>
      <c r="H531" s="73"/>
      <c r="I531" s="73"/>
      <c r="J531" s="73"/>
      <c r="K531" s="4"/>
      <c r="L531" s="4"/>
      <c r="M531" s="4"/>
      <c r="N531" s="4"/>
      <c r="O531" s="4"/>
      <c r="P531" s="4"/>
      <c r="Q531" s="4"/>
      <c r="R531" s="4"/>
    </row>
    <row r="532" spans="1:18" ht="30" customHeight="1" x14ac:dyDescent="0.25">
      <c r="A532" s="74" t="s">
        <v>6</v>
      </c>
      <c r="B532" s="76" t="s">
        <v>7</v>
      </c>
      <c r="C532" s="78" t="s">
        <v>8</v>
      </c>
      <c r="D532" s="76" t="s">
        <v>9</v>
      </c>
      <c r="E532" s="5" t="s">
        <v>10</v>
      </c>
      <c r="F532" s="6" t="s">
        <v>11</v>
      </c>
      <c r="G532" s="5" t="s">
        <v>12</v>
      </c>
      <c r="H532" s="6" t="s">
        <v>13</v>
      </c>
      <c r="I532" s="5" t="s">
        <v>14</v>
      </c>
      <c r="J532" s="6" t="s">
        <v>15</v>
      </c>
      <c r="K532" s="41"/>
      <c r="L532" s="5" t="s">
        <v>10</v>
      </c>
      <c r="M532" s="6" t="s">
        <v>11</v>
      </c>
      <c r="N532" s="5" t="s">
        <v>12</v>
      </c>
      <c r="O532" s="6" t="s">
        <v>13</v>
      </c>
      <c r="P532" s="5" t="s">
        <v>14</v>
      </c>
      <c r="Q532" s="6" t="s">
        <v>15</v>
      </c>
      <c r="R532" s="7" t="s">
        <v>16</v>
      </c>
    </row>
    <row r="533" spans="1:18" ht="30" customHeight="1" x14ac:dyDescent="0.25">
      <c r="A533" s="75"/>
      <c r="B533" s="77"/>
      <c r="C533" s="79"/>
      <c r="D533" s="77"/>
      <c r="E533" s="40" t="s">
        <v>17</v>
      </c>
      <c r="F533" s="40" t="s">
        <v>17</v>
      </c>
      <c r="G533" s="40" t="s">
        <v>17</v>
      </c>
      <c r="H533" s="40" t="s">
        <v>17</v>
      </c>
      <c r="I533" s="40" t="s">
        <v>17</v>
      </c>
      <c r="J533" s="40" t="s">
        <v>17</v>
      </c>
      <c r="K533" s="39"/>
      <c r="L533" s="40"/>
      <c r="M533" s="40"/>
      <c r="N533" s="40"/>
      <c r="O533" s="40"/>
      <c r="P533" s="40"/>
      <c r="Q533" s="40"/>
      <c r="R533" s="42"/>
    </row>
    <row r="534" spans="1:18" ht="30" customHeight="1" x14ac:dyDescent="0.25">
      <c r="A534" s="43" t="s">
        <v>851</v>
      </c>
      <c r="B534" s="8" t="s">
        <v>852</v>
      </c>
      <c r="C534" s="48">
        <v>12.1</v>
      </c>
      <c r="D534" s="12">
        <v>1</v>
      </c>
      <c r="E534" s="9">
        <v>0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11"/>
      <c r="L534" s="9">
        <f t="shared" ref="L534:L535" si="267">E534*D534</f>
        <v>0</v>
      </c>
      <c r="M534" s="9">
        <f t="shared" ref="M534:M535" si="268">F534*D534</f>
        <v>0</v>
      </c>
      <c r="N534" s="9">
        <f t="shared" ref="N534:N535" si="269">G534*D534</f>
        <v>0</v>
      </c>
      <c r="O534" s="9">
        <f t="shared" ref="O534:O535" si="270">H534*D534</f>
        <v>0</v>
      </c>
      <c r="P534" s="9">
        <f t="shared" ref="P534:P535" si="271">I534*D534</f>
        <v>0</v>
      </c>
      <c r="Q534" s="9">
        <f t="shared" ref="Q534:Q535" si="272">J534*D534</f>
        <v>0</v>
      </c>
      <c r="R534" s="35">
        <f t="shared" ref="R534:R535" si="273">SUM(L534:Q534)</f>
        <v>0</v>
      </c>
    </row>
    <row r="535" spans="1:18" ht="30" customHeight="1" thickBot="1" x14ac:dyDescent="0.3">
      <c r="A535" s="44" t="s">
        <v>853</v>
      </c>
      <c r="B535" s="36" t="s">
        <v>854</v>
      </c>
      <c r="C535" s="49">
        <v>12.1</v>
      </c>
      <c r="D535" s="45">
        <v>1</v>
      </c>
      <c r="E535" s="37">
        <v>0</v>
      </c>
      <c r="F535" s="37">
        <v>0</v>
      </c>
      <c r="G535" s="37">
        <v>0</v>
      </c>
      <c r="H535" s="37">
        <v>0</v>
      </c>
      <c r="I535" s="37">
        <v>0</v>
      </c>
      <c r="J535" s="37">
        <v>0</v>
      </c>
      <c r="K535" s="46"/>
      <c r="L535" s="37">
        <f t="shared" si="267"/>
        <v>0</v>
      </c>
      <c r="M535" s="37">
        <f t="shared" si="268"/>
        <v>0</v>
      </c>
      <c r="N535" s="37">
        <f t="shared" si="269"/>
        <v>0</v>
      </c>
      <c r="O535" s="37">
        <f t="shared" si="270"/>
        <v>0</v>
      </c>
      <c r="P535" s="37">
        <f t="shared" si="271"/>
        <v>0</v>
      </c>
      <c r="Q535" s="37">
        <f t="shared" si="272"/>
        <v>0</v>
      </c>
      <c r="R535" s="47">
        <f t="shared" si="273"/>
        <v>0</v>
      </c>
    </row>
    <row r="536" spans="1:18" ht="30" customHeight="1" x14ac:dyDescent="0.25">
      <c r="A536" s="80" t="s">
        <v>4</v>
      </c>
      <c r="B536" s="80"/>
      <c r="C536" s="80"/>
      <c r="D536" s="80"/>
      <c r="E536" s="80"/>
      <c r="F536" s="80"/>
      <c r="G536" s="80"/>
      <c r="H536" s="80"/>
      <c r="I536" s="80"/>
      <c r="J536" s="80"/>
      <c r="K536" s="3"/>
      <c r="L536" s="3"/>
      <c r="M536" s="3"/>
      <c r="N536" s="3"/>
      <c r="O536" s="3"/>
      <c r="P536" s="3"/>
      <c r="Q536" s="3"/>
      <c r="R536" s="3"/>
    </row>
    <row r="537" spans="1:18" ht="30" customHeight="1" thickBot="1" x14ac:dyDescent="0.3">
      <c r="A537" s="73" t="s">
        <v>855</v>
      </c>
      <c r="B537" s="73"/>
      <c r="C537" s="73"/>
      <c r="D537" s="73"/>
      <c r="E537" s="73"/>
      <c r="F537" s="73"/>
      <c r="G537" s="73"/>
      <c r="H537" s="73"/>
      <c r="I537" s="73"/>
      <c r="J537" s="73"/>
      <c r="K537" s="4"/>
      <c r="L537" s="4"/>
      <c r="M537" s="4"/>
      <c r="N537" s="4"/>
      <c r="O537" s="4"/>
      <c r="P537" s="4"/>
      <c r="Q537" s="4"/>
      <c r="R537" s="4"/>
    </row>
    <row r="538" spans="1:18" ht="30" customHeight="1" x14ac:dyDescent="0.25">
      <c r="A538" s="74" t="s">
        <v>6</v>
      </c>
      <c r="B538" s="76" t="s">
        <v>7</v>
      </c>
      <c r="C538" s="78" t="s">
        <v>8</v>
      </c>
      <c r="D538" s="76" t="s">
        <v>9</v>
      </c>
      <c r="E538" s="5" t="s">
        <v>10</v>
      </c>
      <c r="F538" s="6" t="s">
        <v>11</v>
      </c>
      <c r="G538" s="5" t="s">
        <v>12</v>
      </c>
      <c r="H538" s="6" t="s">
        <v>13</v>
      </c>
      <c r="I538" s="5" t="s">
        <v>14</v>
      </c>
      <c r="J538" s="6" t="s">
        <v>15</v>
      </c>
      <c r="K538" s="41"/>
      <c r="L538" s="5" t="s">
        <v>10</v>
      </c>
      <c r="M538" s="6" t="s">
        <v>11</v>
      </c>
      <c r="N538" s="5" t="s">
        <v>12</v>
      </c>
      <c r="O538" s="6" t="s">
        <v>13</v>
      </c>
      <c r="P538" s="5" t="s">
        <v>14</v>
      </c>
      <c r="Q538" s="6" t="s">
        <v>15</v>
      </c>
      <c r="R538" s="7" t="s">
        <v>16</v>
      </c>
    </row>
    <row r="539" spans="1:18" ht="30" customHeight="1" x14ac:dyDescent="0.25">
      <c r="A539" s="75"/>
      <c r="B539" s="77"/>
      <c r="C539" s="79"/>
      <c r="D539" s="77"/>
      <c r="E539" s="40" t="s">
        <v>17</v>
      </c>
      <c r="F539" s="40" t="s">
        <v>17</v>
      </c>
      <c r="G539" s="40" t="s">
        <v>17</v>
      </c>
      <c r="H539" s="40" t="s">
        <v>17</v>
      </c>
      <c r="I539" s="40" t="s">
        <v>17</v>
      </c>
      <c r="J539" s="40" t="s">
        <v>17</v>
      </c>
      <c r="K539" s="39"/>
      <c r="L539" s="40"/>
      <c r="M539" s="40"/>
      <c r="N539" s="40"/>
      <c r="O539" s="40"/>
      <c r="P539" s="40"/>
      <c r="Q539" s="40"/>
      <c r="R539" s="42"/>
    </row>
    <row r="540" spans="1:18" ht="30" customHeight="1" x14ac:dyDescent="0.25">
      <c r="A540" s="43" t="s">
        <v>856</v>
      </c>
      <c r="B540" s="8" t="s">
        <v>857</v>
      </c>
      <c r="C540" s="48">
        <v>15.2</v>
      </c>
      <c r="D540" s="12">
        <v>2</v>
      </c>
      <c r="E540" s="9">
        <v>0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11"/>
      <c r="L540" s="9">
        <f t="shared" ref="L540:L542" si="274">E540*D540</f>
        <v>0</v>
      </c>
      <c r="M540" s="9">
        <f t="shared" ref="M540:M542" si="275">F540*D540</f>
        <v>0</v>
      </c>
      <c r="N540" s="9">
        <f t="shared" ref="N540:N543" si="276">G540*D540</f>
        <v>0</v>
      </c>
      <c r="O540" s="9">
        <f t="shared" ref="O540:O543" si="277">H540*D540</f>
        <v>0</v>
      </c>
      <c r="P540" s="9">
        <f t="shared" ref="P540:P542" si="278">I540*D540</f>
        <v>0</v>
      </c>
      <c r="Q540" s="9">
        <f t="shared" ref="Q540:Q542" si="279">J540*D540</f>
        <v>0</v>
      </c>
      <c r="R540" s="35">
        <f t="shared" ref="R540:R543" si="280">SUM(L540:Q540)</f>
        <v>0</v>
      </c>
    </row>
    <row r="541" spans="1:18" ht="30" customHeight="1" x14ac:dyDescent="0.25">
      <c r="A541" s="43" t="s">
        <v>858</v>
      </c>
      <c r="B541" s="8" t="s">
        <v>859</v>
      </c>
      <c r="C541" s="48">
        <v>15.2</v>
      </c>
      <c r="D541" s="12">
        <v>2</v>
      </c>
      <c r="E541" s="9">
        <v>0</v>
      </c>
      <c r="F541" s="9">
        <v>0</v>
      </c>
      <c r="G541" s="9">
        <v>0</v>
      </c>
      <c r="H541" s="9">
        <v>0</v>
      </c>
      <c r="I541" s="9">
        <v>0</v>
      </c>
      <c r="J541" s="9">
        <v>0</v>
      </c>
      <c r="K541" s="11"/>
      <c r="L541" s="9">
        <f t="shared" si="274"/>
        <v>0</v>
      </c>
      <c r="M541" s="9">
        <f t="shared" si="275"/>
        <v>0</v>
      </c>
      <c r="N541" s="9">
        <f t="shared" si="276"/>
        <v>0</v>
      </c>
      <c r="O541" s="9">
        <f t="shared" si="277"/>
        <v>0</v>
      </c>
      <c r="P541" s="9">
        <f t="shared" si="278"/>
        <v>0</v>
      </c>
      <c r="Q541" s="9">
        <f t="shared" si="279"/>
        <v>0</v>
      </c>
      <c r="R541" s="35">
        <f t="shared" si="280"/>
        <v>0</v>
      </c>
    </row>
    <row r="542" spans="1:18" ht="30" customHeight="1" x14ac:dyDescent="0.25">
      <c r="A542" s="43" t="s">
        <v>860</v>
      </c>
      <c r="B542" s="8" t="s">
        <v>861</v>
      </c>
      <c r="C542" s="48">
        <v>15.2</v>
      </c>
      <c r="D542" s="12">
        <v>2</v>
      </c>
      <c r="E542" s="9">
        <v>0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11"/>
      <c r="L542" s="9">
        <f t="shared" si="274"/>
        <v>0</v>
      </c>
      <c r="M542" s="9">
        <f t="shared" si="275"/>
        <v>0</v>
      </c>
      <c r="N542" s="9">
        <f t="shared" si="276"/>
        <v>0</v>
      </c>
      <c r="O542" s="9">
        <f t="shared" si="277"/>
        <v>0</v>
      </c>
      <c r="P542" s="9">
        <f t="shared" si="278"/>
        <v>0</v>
      </c>
      <c r="Q542" s="9">
        <f t="shared" si="279"/>
        <v>0</v>
      </c>
      <c r="R542" s="35">
        <f t="shared" si="280"/>
        <v>0</v>
      </c>
    </row>
    <row r="543" spans="1:18" ht="30" customHeight="1" thickBot="1" x14ac:dyDescent="0.3">
      <c r="A543" s="44" t="s">
        <v>862</v>
      </c>
      <c r="B543" s="36" t="s">
        <v>863</v>
      </c>
      <c r="C543" s="49">
        <v>15.2</v>
      </c>
      <c r="D543" s="45">
        <v>2</v>
      </c>
      <c r="E543" s="38" t="s">
        <v>20</v>
      </c>
      <c r="F543" s="38" t="s">
        <v>20</v>
      </c>
      <c r="G543" s="9">
        <v>0</v>
      </c>
      <c r="H543" s="37">
        <v>0</v>
      </c>
      <c r="I543" s="38" t="s">
        <v>20</v>
      </c>
      <c r="J543" s="38" t="s">
        <v>20</v>
      </c>
      <c r="K543" s="46"/>
      <c r="L543" s="38" t="s">
        <v>20</v>
      </c>
      <c r="M543" s="38" t="s">
        <v>20</v>
      </c>
      <c r="N543" s="9">
        <f t="shared" si="276"/>
        <v>0</v>
      </c>
      <c r="O543" s="37">
        <f t="shared" si="277"/>
        <v>0</v>
      </c>
      <c r="P543" s="38" t="s">
        <v>20</v>
      </c>
      <c r="Q543" s="38" t="s">
        <v>20</v>
      </c>
      <c r="R543" s="47">
        <f t="shared" si="280"/>
        <v>0</v>
      </c>
    </row>
    <row r="544" spans="1:18" ht="30" customHeight="1" x14ac:dyDescent="0.25">
      <c r="A544" s="80" t="s">
        <v>4</v>
      </c>
      <c r="B544" s="80"/>
      <c r="C544" s="80"/>
      <c r="D544" s="80"/>
      <c r="E544" s="80"/>
      <c r="F544" s="80"/>
      <c r="G544" s="80"/>
      <c r="H544" s="80"/>
      <c r="I544" s="80"/>
      <c r="J544" s="80"/>
      <c r="K544" s="3"/>
      <c r="L544" s="3"/>
      <c r="M544" s="3"/>
      <c r="N544" s="3"/>
      <c r="O544" s="3"/>
      <c r="P544" s="3"/>
      <c r="Q544" s="3"/>
      <c r="R544" s="3"/>
    </row>
    <row r="545" spans="1:18" ht="30" customHeight="1" thickBot="1" x14ac:dyDescent="0.3">
      <c r="A545" s="73" t="s">
        <v>864</v>
      </c>
      <c r="B545" s="73"/>
      <c r="C545" s="73"/>
      <c r="D545" s="73"/>
      <c r="E545" s="73"/>
      <c r="F545" s="73"/>
      <c r="G545" s="73"/>
      <c r="H545" s="73"/>
      <c r="I545" s="73"/>
      <c r="J545" s="73"/>
      <c r="K545" s="4"/>
      <c r="L545" s="4"/>
      <c r="M545" s="4"/>
      <c r="N545" s="4"/>
      <c r="O545" s="4"/>
      <c r="P545" s="4"/>
      <c r="Q545" s="4"/>
      <c r="R545" s="4"/>
    </row>
    <row r="546" spans="1:18" ht="30" customHeight="1" x14ac:dyDescent="0.25">
      <c r="A546" s="74" t="s">
        <v>6</v>
      </c>
      <c r="B546" s="76" t="s">
        <v>7</v>
      </c>
      <c r="C546" s="78" t="s">
        <v>8</v>
      </c>
      <c r="D546" s="76" t="s">
        <v>9</v>
      </c>
      <c r="E546" s="5" t="s">
        <v>10</v>
      </c>
      <c r="F546" s="6" t="s">
        <v>11</v>
      </c>
      <c r="G546" s="5" t="s">
        <v>12</v>
      </c>
      <c r="H546" s="6" t="s">
        <v>13</v>
      </c>
      <c r="I546" s="5" t="s">
        <v>14</v>
      </c>
      <c r="J546" s="6" t="s">
        <v>15</v>
      </c>
      <c r="K546" s="41"/>
      <c r="L546" s="5" t="s">
        <v>10</v>
      </c>
      <c r="M546" s="6" t="s">
        <v>11</v>
      </c>
      <c r="N546" s="5" t="s">
        <v>12</v>
      </c>
      <c r="O546" s="6" t="s">
        <v>13</v>
      </c>
      <c r="P546" s="5" t="s">
        <v>14</v>
      </c>
      <c r="Q546" s="6" t="s">
        <v>15</v>
      </c>
      <c r="R546" s="7" t="s">
        <v>16</v>
      </c>
    </row>
    <row r="547" spans="1:18" ht="30" customHeight="1" x14ac:dyDescent="0.25">
      <c r="A547" s="75"/>
      <c r="B547" s="77"/>
      <c r="C547" s="79"/>
      <c r="D547" s="77"/>
      <c r="E547" s="40" t="s">
        <v>17</v>
      </c>
      <c r="F547" s="40" t="s">
        <v>17</v>
      </c>
      <c r="G547" s="40" t="s">
        <v>17</v>
      </c>
      <c r="H547" s="40" t="s">
        <v>17</v>
      </c>
      <c r="I547" s="40" t="s">
        <v>17</v>
      </c>
      <c r="J547" s="40" t="s">
        <v>17</v>
      </c>
      <c r="K547" s="39"/>
      <c r="L547" s="40"/>
      <c r="M547" s="40"/>
      <c r="N547" s="40"/>
      <c r="O547" s="40"/>
      <c r="P547" s="40"/>
      <c r="Q547" s="40"/>
      <c r="R547" s="42"/>
    </row>
    <row r="548" spans="1:18" ht="30" customHeight="1" x14ac:dyDescent="0.25">
      <c r="A548" s="43" t="s">
        <v>865</v>
      </c>
      <c r="B548" s="8" t="s">
        <v>866</v>
      </c>
      <c r="C548" s="48">
        <v>21</v>
      </c>
      <c r="D548" s="12">
        <v>5</v>
      </c>
      <c r="E548" s="10" t="s">
        <v>20</v>
      </c>
      <c r="F548" s="9">
        <v>0</v>
      </c>
      <c r="G548" s="10" t="s">
        <v>20</v>
      </c>
      <c r="H548" s="10" t="s">
        <v>20</v>
      </c>
      <c r="I548" s="10" t="s">
        <v>20</v>
      </c>
      <c r="J548" s="10" t="s">
        <v>20</v>
      </c>
      <c r="K548" s="11"/>
      <c r="L548" s="10" t="s">
        <v>20</v>
      </c>
      <c r="M548" s="9">
        <f t="shared" ref="M548:M554" si="281">F548*D548</f>
        <v>0</v>
      </c>
      <c r="N548" s="10" t="s">
        <v>20</v>
      </c>
      <c r="O548" s="10" t="s">
        <v>20</v>
      </c>
      <c r="P548" s="10" t="s">
        <v>20</v>
      </c>
      <c r="Q548" s="10" t="s">
        <v>20</v>
      </c>
      <c r="R548" s="35">
        <f t="shared" ref="R548:R565" si="282">SUM(L548:Q548)</f>
        <v>0</v>
      </c>
    </row>
    <row r="549" spans="1:18" ht="30" customHeight="1" x14ac:dyDescent="0.25">
      <c r="A549" s="43" t="s">
        <v>867</v>
      </c>
      <c r="B549" s="8" t="s">
        <v>868</v>
      </c>
      <c r="C549" s="48">
        <v>21.1</v>
      </c>
      <c r="D549" s="12">
        <v>5</v>
      </c>
      <c r="E549" s="10" t="s">
        <v>20</v>
      </c>
      <c r="F549" s="9">
        <v>0</v>
      </c>
      <c r="G549" s="10" t="s">
        <v>20</v>
      </c>
      <c r="H549" s="9">
        <v>0</v>
      </c>
      <c r="I549" s="10" t="s">
        <v>20</v>
      </c>
      <c r="J549" s="9">
        <v>0</v>
      </c>
      <c r="K549" s="11"/>
      <c r="L549" s="10" t="s">
        <v>20</v>
      </c>
      <c r="M549" s="9">
        <f t="shared" si="281"/>
        <v>0</v>
      </c>
      <c r="N549" s="10" t="s">
        <v>20</v>
      </c>
      <c r="O549" s="9">
        <f t="shared" ref="O549:O565" si="283">H549*D549</f>
        <v>0</v>
      </c>
      <c r="P549" s="10" t="s">
        <v>20</v>
      </c>
      <c r="Q549" s="9">
        <f t="shared" ref="Q549:Q554" si="284">J549*D549</f>
        <v>0</v>
      </c>
      <c r="R549" s="35">
        <f t="shared" si="282"/>
        <v>0</v>
      </c>
    </row>
    <row r="550" spans="1:18" ht="30" customHeight="1" x14ac:dyDescent="0.25">
      <c r="A550" s="43" t="s">
        <v>869</v>
      </c>
      <c r="B550" s="8" t="s">
        <v>870</v>
      </c>
      <c r="C550" s="48">
        <v>21.1</v>
      </c>
      <c r="D550" s="12">
        <v>5</v>
      </c>
      <c r="E550" s="10" t="s">
        <v>20</v>
      </c>
      <c r="F550" s="9">
        <v>0</v>
      </c>
      <c r="G550" s="10" t="s">
        <v>20</v>
      </c>
      <c r="H550" s="9">
        <v>0</v>
      </c>
      <c r="I550" s="10" t="s">
        <v>20</v>
      </c>
      <c r="J550" s="9">
        <v>0</v>
      </c>
      <c r="K550" s="11"/>
      <c r="L550" s="10" t="s">
        <v>20</v>
      </c>
      <c r="M550" s="9">
        <f t="shared" si="281"/>
        <v>0</v>
      </c>
      <c r="N550" s="10" t="s">
        <v>20</v>
      </c>
      <c r="O550" s="9">
        <f t="shared" si="283"/>
        <v>0</v>
      </c>
      <c r="P550" s="10" t="s">
        <v>20</v>
      </c>
      <c r="Q550" s="9">
        <f t="shared" si="284"/>
        <v>0</v>
      </c>
      <c r="R550" s="35">
        <f t="shared" si="282"/>
        <v>0</v>
      </c>
    </row>
    <row r="551" spans="1:18" ht="30" customHeight="1" x14ac:dyDescent="0.25">
      <c r="A551" s="43" t="s">
        <v>871</v>
      </c>
      <c r="B551" s="8" t="s">
        <v>872</v>
      </c>
      <c r="C551" s="48">
        <v>21.1</v>
      </c>
      <c r="D551" s="12">
        <v>2</v>
      </c>
      <c r="E551" s="10" t="s">
        <v>20</v>
      </c>
      <c r="F551" s="9">
        <v>0</v>
      </c>
      <c r="G551" s="10" t="s">
        <v>20</v>
      </c>
      <c r="H551" s="9">
        <v>0</v>
      </c>
      <c r="I551" s="10" t="s">
        <v>20</v>
      </c>
      <c r="J551" s="9">
        <v>0</v>
      </c>
      <c r="K551" s="11"/>
      <c r="L551" s="10" t="s">
        <v>20</v>
      </c>
      <c r="M551" s="9">
        <f t="shared" si="281"/>
        <v>0</v>
      </c>
      <c r="N551" s="10" t="s">
        <v>20</v>
      </c>
      <c r="O551" s="9">
        <f t="shared" si="283"/>
        <v>0</v>
      </c>
      <c r="P551" s="10" t="s">
        <v>20</v>
      </c>
      <c r="Q551" s="9">
        <f t="shared" si="284"/>
        <v>0</v>
      </c>
      <c r="R551" s="35">
        <f t="shared" si="282"/>
        <v>0</v>
      </c>
    </row>
    <row r="552" spans="1:18" ht="30" customHeight="1" x14ac:dyDescent="0.25">
      <c r="A552" s="43" t="s">
        <v>873</v>
      </c>
      <c r="B552" s="8" t="s">
        <v>874</v>
      </c>
      <c r="C552" s="48">
        <v>21.1</v>
      </c>
      <c r="D552" s="12">
        <v>5</v>
      </c>
      <c r="E552" s="10" t="s">
        <v>20</v>
      </c>
      <c r="F552" s="9">
        <v>0</v>
      </c>
      <c r="G552" s="10" t="s">
        <v>20</v>
      </c>
      <c r="H552" s="9">
        <v>0</v>
      </c>
      <c r="I552" s="10" t="s">
        <v>20</v>
      </c>
      <c r="J552" s="9">
        <v>0</v>
      </c>
      <c r="K552" s="11"/>
      <c r="L552" s="10" t="s">
        <v>20</v>
      </c>
      <c r="M552" s="9">
        <f t="shared" si="281"/>
        <v>0</v>
      </c>
      <c r="N552" s="10" t="s">
        <v>20</v>
      </c>
      <c r="O552" s="9">
        <f t="shared" si="283"/>
        <v>0</v>
      </c>
      <c r="P552" s="10" t="s">
        <v>20</v>
      </c>
      <c r="Q552" s="9">
        <f t="shared" si="284"/>
        <v>0</v>
      </c>
      <c r="R552" s="35">
        <f t="shared" si="282"/>
        <v>0</v>
      </c>
    </row>
    <row r="553" spans="1:18" ht="30" customHeight="1" x14ac:dyDescent="0.25">
      <c r="A553" s="43" t="s">
        <v>875</v>
      </c>
      <c r="B553" s="8" t="s">
        <v>876</v>
      </c>
      <c r="C553" s="48">
        <v>21.1</v>
      </c>
      <c r="D553" s="12">
        <v>50</v>
      </c>
      <c r="E553" s="10" t="s">
        <v>20</v>
      </c>
      <c r="F553" s="9">
        <v>0</v>
      </c>
      <c r="G553" s="10" t="s">
        <v>20</v>
      </c>
      <c r="H553" s="9">
        <v>0</v>
      </c>
      <c r="I553" s="10" t="s">
        <v>20</v>
      </c>
      <c r="J553" s="9">
        <v>0</v>
      </c>
      <c r="K553" s="11"/>
      <c r="L553" s="10" t="s">
        <v>20</v>
      </c>
      <c r="M553" s="9">
        <f t="shared" si="281"/>
        <v>0</v>
      </c>
      <c r="N553" s="10" t="s">
        <v>20</v>
      </c>
      <c r="O553" s="9">
        <f t="shared" si="283"/>
        <v>0</v>
      </c>
      <c r="P553" s="10" t="s">
        <v>20</v>
      </c>
      <c r="Q553" s="9">
        <f t="shared" si="284"/>
        <v>0</v>
      </c>
      <c r="R553" s="35">
        <f t="shared" si="282"/>
        <v>0</v>
      </c>
    </row>
    <row r="554" spans="1:18" ht="30" customHeight="1" x14ac:dyDescent="0.25">
      <c r="A554" s="43" t="s">
        <v>877</v>
      </c>
      <c r="B554" s="8" t="s">
        <v>878</v>
      </c>
      <c r="C554" s="48">
        <v>21.1</v>
      </c>
      <c r="D554" s="12">
        <v>50</v>
      </c>
      <c r="E554" s="10" t="s">
        <v>20</v>
      </c>
      <c r="F554" s="9">
        <v>0</v>
      </c>
      <c r="G554" s="10" t="s">
        <v>20</v>
      </c>
      <c r="H554" s="9">
        <v>0</v>
      </c>
      <c r="I554" s="10" t="s">
        <v>20</v>
      </c>
      <c r="J554" s="9">
        <v>0</v>
      </c>
      <c r="K554" s="11"/>
      <c r="L554" s="10" t="s">
        <v>20</v>
      </c>
      <c r="M554" s="9">
        <f t="shared" si="281"/>
        <v>0</v>
      </c>
      <c r="N554" s="10" t="s">
        <v>20</v>
      </c>
      <c r="O554" s="9">
        <f t="shared" si="283"/>
        <v>0</v>
      </c>
      <c r="P554" s="10" t="s">
        <v>20</v>
      </c>
      <c r="Q554" s="9">
        <f t="shared" si="284"/>
        <v>0</v>
      </c>
      <c r="R554" s="35">
        <f t="shared" si="282"/>
        <v>0</v>
      </c>
    </row>
    <row r="555" spans="1:18" ht="30" customHeight="1" x14ac:dyDescent="0.25">
      <c r="A555" s="43" t="s">
        <v>879</v>
      </c>
      <c r="B555" s="8" t="s">
        <v>880</v>
      </c>
      <c r="C555" s="48">
        <v>21.1</v>
      </c>
      <c r="D555" s="12">
        <v>5</v>
      </c>
      <c r="E555" s="10" t="s">
        <v>20</v>
      </c>
      <c r="F555" s="10" t="s">
        <v>20</v>
      </c>
      <c r="G555" s="10" t="s">
        <v>20</v>
      </c>
      <c r="H555" s="9">
        <v>0</v>
      </c>
      <c r="I555" s="10" t="s">
        <v>20</v>
      </c>
      <c r="J555" s="10" t="s">
        <v>20</v>
      </c>
      <c r="K555" s="11"/>
      <c r="L555" s="10" t="s">
        <v>20</v>
      </c>
      <c r="M555" s="10" t="s">
        <v>20</v>
      </c>
      <c r="N555" s="10" t="s">
        <v>20</v>
      </c>
      <c r="O555" s="9">
        <f t="shared" si="283"/>
        <v>0</v>
      </c>
      <c r="P555" s="10" t="s">
        <v>20</v>
      </c>
      <c r="Q555" s="10" t="s">
        <v>20</v>
      </c>
      <c r="R555" s="35">
        <f t="shared" si="282"/>
        <v>0</v>
      </c>
    </row>
    <row r="556" spans="1:18" ht="30" customHeight="1" x14ac:dyDescent="0.25">
      <c r="A556" s="43" t="s">
        <v>881</v>
      </c>
      <c r="B556" s="8" t="s">
        <v>882</v>
      </c>
      <c r="C556" s="48">
        <v>21.1</v>
      </c>
      <c r="D556" s="12">
        <v>2</v>
      </c>
      <c r="E556" s="10" t="s">
        <v>20</v>
      </c>
      <c r="F556" s="9">
        <v>0</v>
      </c>
      <c r="G556" s="10" t="s">
        <v>20</v>
      </c>
      <c r="H556" s="9">
        <v>0</v>
      </c>
      <c r="I556" s="10" t="s">
        <v>20</v>
      </c>
      <c r="J556" s="9">
        <v>0</v>
      </c>
      <c r="K556" s="11"/>
      <c r="L556" s="10" t="s">
        <v>20</v>
      </c>
      <c r="M556" s="9">
        <f t="shared" ref="M556" si="285">F556*D556</f>
        <v>0</v>
      </c>
      <c r="N556" s="10" t="s">
        <v>20</v>
      </c>
      <c r="O556" s="9">
        <f t="shared" si="283"/>
        <v>0</v>
      </c>
      <c r="P556" s="10" t="s">
        <v>20</v>
      </c>
      <c r="Q556" s="9">
        <f t="shared" ref="Q556" si="286">J556*D556</f>
        <v>0</v>
      </c>
      <c r="R556" s="35">
        <f t="shared" si="282"/>
        <v>0</v>
      </c>
    </row>
    <row r="557" spans="1:18" ht="30" customHeight="1" x14ac:dyDescent="0.25">
      <c r="A557" s="43" t="s">
        <v>883</v>
      </c>
      <c r="B557" s="8" t="s">
        <v>884</v>
      </c>
      <c r="C557" s="48">
        <v>21.1</v>
      </c>
      <c r="D557" s="12">
        <v>2</v>
      </c>
      <c r="E557" s="10" t="s">
        <v>20</v>
      </c>
      <c r="F557" s="10" t="s">
        <v>20</v>
      </c>
      <c r="G557" s="10" t="s">
        <v>20</v>
      </c>
      <c r="H557" s="9">
        <v>0</v>
      </c>
      <c r="I557" s="10" t="s">
        <v>20</v>
      </c>
      <c r="J557" s="10" t="s">
        <v>20</v>
      </c>
      <c r="K557" s="11"/>
      <c r="L557" s="10" t="s">
        <v>20</v>
      </c>
      <c r="M557" s="10" t="s">
        <v>20</v>
      </c>
      <c r="N557" s="10" t="s">
        <v>20</v>
      </c>
      <c r="O557" s="9">
        <f t="shared" si="283"/>
        <v>0</v>
      </c>
      <c r="P557" s="10" t="s">
        <v>20</v>
      </c>
      <c r="Q557" s="10" t="s">
        <v>20</v>
      </c>
      <c r="R557" s="35">
        <f t="shared" si="282"/>
        <v>0</v>
      </c>
    </row>
    <row r="558" spans="1:18" ht="30" customHeight="1" x14ac:dyDescent="0.25">
      <c r="A558" s="43" t="s">
        <v>885</v>
      </c>
      <c r="B558" s="8" t="s">
        <v>886</v>
      </c>
      <c r="C558" s="48">
        <v>21.1</v>
      </c>
      <c r="D558" s="12">
        <v>2</v>
      </c>
      <c r="E558" s="10" t="s">
        <v>20</v>
      </c>
      <c r="F558" s="10" t="s">
        <v>20</v>
      </c>
      <c r="G558" s="10" t="s">
        <v>20</v>
      </c>
      <c r="H558" s="9">
        <v>0</v>
      </c>
      <c r="I558" s="10" t="s">
        <v>20</v>
      </c>
      <c r="J558" s="10" t="s">
        <v>20</v>
      </c>
      <c r="K558" s="11"/>
      <c r="L558" s="10" t="s">
        <v>20</v>
      </c>
      <c r="M558" s="10" t="s">
        <v>20</v>
      </c>
      <c r="N558" s="10" t="s">
        <v>20</v>
      </c>
      <c r="O558" s="9">
        <f t="shared" si="283"/>
        <v>0</v>
      </c>
      <c r="P558" s="10" t="s">
        <v>20</v>
      </c>
      <c r="Q558" s="10" t="s">
        <v>20</v>
      </c>
      <c r="R558" s="35">
        <f t="shared" si="282"/>
        <v>0</v>
      </c>
    </row>
    <row r="559" spans="1:18" ht="30" customHeight="1" x14ac:dyDescent="0.25">
      <c r="A559" s="43" t="s">
        <v>887</v>
      </c>
      <c r="B559" s="8" t="s">
        <v>888</v>
      </c>
      <c r="C559" s="48">
        <v>21.1</v>
      </c>
      <c r="D559" s="12">
        <v>2</v>
      </c>
      <c r="E559" s="10" t="s">
        <v>20</v>
      </c>
      <c r="F559" s="10" t="s">
        <v>20</v>
      </c>
      <c r="G559" s="10" t="s">
        <v>20</v>
      </c>
      <c r="H559" s="9">
        <v>0</v>
      </c>
      <c r="I559" s="10" t="s">
        <v>20</v>
      </c>
      <c r="J559" s="10" t="s">
        <v>20</v>
      </c>
      <c r="K559" s="11"/>
      <c r="L559" s="10" t="s">
        <v>20</v>
      </c>
      <c r="M559" s="10" t="s">
        <v>20</v>
      </c>
      <c r="N559" s="10" t="s">
        <v>20</v>
      </c>
      <c r="O559" s="9">
        <f t="shared" si="283"/>
        <v>0</v>
      </c>
      <c r="P559" s="10" t="s">
        <v>20</v>
      </c>
      <c r="Q559" s="10" t="s">
        <v>20</v>
      </c>
      <c r="R559" s="35">
        <f t="shared" si="282"/>
        <v>0</v>
      </c>
    </row>
    <row r="560" spans="1:18" ht="30" customHeight="1" x14ac:dyDescent="0.25">
      <c r="A560" s="43" t="s">
        <v>889</v>
      </c>
      <c r="B560" s="8" t="s">
        <v>890</v>
      </c>
      <c r="C560" s="48">
        <v>21.1</v>
      </c>
      <c r="D560" s="12">
        <v>25</v>
      </c>
      <c r="E560" s="10" t="s">
        <v>20</v>
      </c>
      <c r="F560" s="9">
        <v>0</v>
      </c>
      <c r="G560" s="10" t="s">
        <v>20</v>
      </c>
      <c r="H560" s="9">
        <v>0</v>
      </c>
      <c r="I560" s="10" t="s">
        <v>20</v>
      </c>
      <c r="J560" s="9">
        <v>0</v>
      </c>
      <c r="K560" s="11"/>
      <c r="L560" s="10" t="s">
        <v>20</v>
      </c>
      <c r="M560" s="9">
        <f t="shared" ref="M560:M565" si="287">F560*D560</f>
        <v>0</v>
      </c>
      <c r="N560" s="10" t="s">
        <v>20</v>
      </c>
      <c r="O560" s="9">
        <f t="shared" si="283"/>
        <v>0</v>
      </c>
      <c r="P560" s="10" t="s">
        <v>20</v>
      </c>
      <c r="Q560" s="9">
        <f t="shared" ref="Q560:Q565" si="288">J560*D560</f>
        <v>0</v>
      </c>
      <c r="R560" s="35">
        <f t="shared" si="282"/>
        <v>0</v>
      </c>
    </row>
    <row r="561" spans="1:18" ht="30" customHeight="1" x14ac:dyDescent="0.25">
      <c r="A561" s="43" t="s">
        <v>891</v>
      </c>
      <c r="B561" s="8" t="s">
        <v>892</v>
      </c>
      <c r="C561" s="48">
        <v>21.1</v>
      </c>
      <c r="D561" s="12">
        <v>50</v>
      </c>
      <c r="E561" s="10" t="s">
        <v>20</v>
      </c>
      <c r="F561" s="9">
        <v>0</v>
      </c>
      <c r="G561" s="10" t="s">
        <v>20</v>
      </c>
      <c r="H561" s="9">
        <v>0</v>
      </c>
      <c r="I561" s="10" t="s">
        <v>20</v>
      </c>
      <c r="J561" s="9">
        <v>0</v>
      </c>
      <c r="K561" s="11"/>
      <c r="L561" s="10" t="s">
        <v>20</v>
      </c>
      <c r="M561" s="9">
        <f t="shared" si="287"/>
        <v>0</v>
      </c>
      <c r="N561" s="10" t="s">
        <v>20</v>
      </c>
      <c r="O561" s="9">
        <f t="shared" si="283"/>
        <v>0</v>
      </c>
      <c r="P561" s="10" t="s">
        <v>20</v>
      </c>
      <c r="Q561" s="9">
        <f t="shared" si="288"/>
        <v>0</v>
      </c>
      <c r="R561" s="35">
        <f t="shared" si="282"/>
        <v>0</v>
      </c>
    </row>
    <row r="562" spans="1:18" ht="30" customHeight="1" x14ac:dyDescent="0.25">
      <c r="A562" s="43" t="s">
        <v>893</v>
      </c>
      <c r="B562" s="8" t="s">
        <v>894</v>
      </c>
      <c r="C562" s="48">
        <v>21.1</v>
      </c>
      <c r="D562" s="12">
        <v>50</v>
      </c>
      <c r="E562" s="10" t="s">
        <v>20</v>
      </c>
      <c r="F562" s="9">
        <v>0</v>
      </c>
      <c r="G562" s="10" t="s">
        <v>20</v>
      </c>
      <c r="H562" s="9">
        <v>0</v>
      </c>
      <c r="I562" s="10" t="s">
        <v>20</v>
      </c>
      <c r="J562" s="9">
        <v>0</v>
      </c>
      <c r="K562" s="11"/>
      <c r="L562" s="10" t="s">
        <v>20</v>
      </c>
      <c r="M562" s="9">
        <f t="shared" si="287"/>
        <v>0</v>
      </c>
      <c r="N562" s="10" t="s">
        <v>20</v>
      </c>
      <c r="O562" s="9">
        <f t="shared" si="283"/>
        <v>0</v>
      </c>
      <c r="P562" s="10" t="s">
        <v>20</v>
      </c>
      <c r="Q562" s="9">
        <f t="shared" si="288"/>
        <v>0</v>
      </c>
      <c r="R562" s="35">
        <f t="shared" si="282"/>
        <v>0</v>
      </c>
    </row>
    <row r="563" spans="1:18" ht="30" customHeight="1" x14ac:dyDescent="0.25">
      <c r="A563" s="43" t="s">
        <v>895</v>
      </c>
      <c r="B563" s="8" t="s">
        <v>894</v>
      </c>
      <c r="C563" s="48">
        <v>21.1</v>
      </c>
      <c r="D563" s="12">
        <v>50</v>
      </c>
      <c r="E563" s="10" t="s">
        <v>20</v>
      </c>
      <c r="F563" s="10" t="s">
        <v>20</v>
      </c>
      <c r="G563" s="10" t="s">
        <v>20</v>
      </c>
      <c r="H563" s="9">
        <v>0</v>
      </c>
      <c r="I563" s="10" t="s">
        <v>20</v>
      </c>
      <c r="J563" s="10" t="s">
        <v>20</v>
      </c>
      <c r="K563" s="11"/>
      <c r="L563" s="10" t="s">
        <v>20</v>
      </c>
      <c r="M563" s="10" t="s">
        <v>20</v>
      </c>
      <c r="N563" s="10" t="s">
        <v>20</v>
      </c>
      <c r="O563" s="9">
        <f t="shared" si="283"/>
        <v>0</v>
      </c>
      <c r="P563" s="10" t="s">
        <v>20</v>
      </c>
      <c r="Q563" s="10" t="s">
        <v>20</v>
      </c>
      <c r="R563" s="35">
        <f t="shared" si="282"/>
        <v>0</v>
      </c>
    </row>
    <row r="564" spans="1:18" ht="30" customHeight="1" x14ac:dyDescent="0.25">
      <c r="A564" s="43" t="s">
        <v>896</v>
      </c>
      <c r="B564" s="8" t="s">
        <v>897</v>
      </c>
      <c r="C564" s="48">
        <v>21.1</v>
      </c>
      <c r="D564" s="12">
        <v>10</v>
      </c>
      <c r="E564" s="10" t="s">
        <v>20</v>
      </c>
      <c r="F564" s="9">
        <v>0</v>
      </c>
      <c r="G564" s="10" t="s">
        <v>20</v>
      </c>
      <c r="H564" s="9">
        <v>0</v>
      </c>
      <c r="I564" s="10" t="s">
        <v>20</v>
      </c>
      <c r="J564" s="9">
        <v>0</v>
      </c>
      <c r="K564" s="11"/>
      <c r="L564" s="10" t="s">
        <v>20</v>
      </c>
      <c r="M564" s="9">
        <f t="shared" si="287"/>
        <v>0</v>
      </c>
      <c r="N564" s="10" t="s">
        <v>20</v>
      </c>
      <c r="O564" s="9">
        <f t="shared" si="283"/>
        <v>0</v>
      </c>
      <c r="P564" s="10" t="s">
        <v>20</v>
      </c>
      <c r="Q564" s="9">
        <f t="shared" si="288"/>
        <v>0</v>
      </c>
      <c r="R564" s="35">
        <f t="shared" si="282"/>
        <v>0</v>
      </c>
    </row>
    <row r="565" spans="1:18" ht="30" customHeight="1" thickBot="1" x14ac:dyDescent="0.3">
      <c r="A565" s="44" t="s">
        <v>898</v>
      </c>
      <c r="B565" s="36" t="s">
        <v>899</v>
      </c>
      <c r="C565" s="49">
        <v>21.1</v>
      </c>
      <c r="D565" s="45">
        <v>2</v>
      </c>
      <c r="E565" s="10" t="s">
        <v>20</v>
      </c>
      <c r="F565" s="37">
        <v>0</v>
      </c>
      <c r="G565" s="10" t="s">
        <v>20</v>
      </c>
      <c r="H565" s="37">
        <v>0</v>
      </c>
      <c r="I565" s="10" t="s">
        <v>20</v>
      </c>
      <c r="J565" s="37">
        <v>0</v>
      </c>
      <c r="K565" s="46"/>
      <c r="L565" s="10" t="s">
        <v>20</v>
      </c>
      <c r="M565" s="37">
        <f t="shared" si="287"/>
        <v>0</v>
      </c>
      <c r="N565" s="10" t="s">
        <v>20</v>
      </c>
      <c r="O565" s="37">
        <f t="shared" si="283"/>
        <v>0</v>
      </c>
      <c r="P565" s="10" t="s">
        <v>20</v>
      </c>
      <c r="Q565" s="37">
        <f t="shared" si="288"/>
        <v>0</v>
      </c>
      <c r="R565" s="47">
        <f t="shared" si="282"/>
        <v>0</v>
      </c>
    </row>
    <row r="566" spans="1:18" ht="30" customHeight="1" x14ac:dyDescent="0.25">
      <c r="A566" s="80" t="s">
        <v>4</v>
      </c>
      <c r="B566" s="80"/>
      <c r="C566" s="80"/>
      <c r="D566" s="80"/>
      <c r="E566" s="80"/>
      <c r="F566" s="80"/>
      <c r="G566" s="80"/>
      <c r="H566" s="80"/>
      <c r="I566" s="80"/>
      <c r="J566" s="80"/>
      <c r="K566" s="3"/>
      <c r="L566" s="3"/>
      <c r="M566" s="3"/>
      <c r="N566" s="3"/>
      <c r="O566" s="3"/>
      <c r="P566" s="3"/>
      <c r="Q566" s="3"/>
      <c r="R566" s="3"/>
    </row>
    <row r="567" spans="1:18" ht="30" customHeight="1" thickBot="1" x14ac:dyDescent="0.3">
      <c r="A567" s="73" t="s">
        <v>864</v>
      </c>
      <c r="B567" s="73"/>
      <c r="C567" s="73"/>
      <c r="D567" s="73"/>
      <c r="E567" s="73"/>
      <c r="F567" s="73"/>
      <c r="G567" s="73"/>
      <c r="H567" s="73"/>
      <c r="I567" s="73"/>
      <c r="J567" s="73"/>
      <c r="K567" s="4"/>
      <c r="L567" s="4"/>
      <c r="M567" s="4"/>
      <c r="N567" s="4"/>
      <c r="O567" s="4"/>
      <c r="P567" s="4"/>
      <c r="Q567" s="4"/>
      <c r="R567" s="4"/>
    </row>
    <row r="568" spans="1:18" ht="30" customHeight="1" x14ac:dyDescent="0.25">
      <c r="A568" s="74" t="s">
        <v>6</v>
      </c>
      <c r="B568" s="76" t="s">
        <v>7</v>
      </c>
      <c r="C568" s="78" t="s">
        <v>8</v>
      </c>
      <c r="D568" s="76" t="s">
        <v>9</v>
      </c>
      <c r="E568" s="5" t="s">
        <v>10</v>
      </c>
      <c r="F568" s="6" t="s">
        <v>11</v>
      </c>
      <c r="G568" s="5" t="s">
        <v>12</v>
      </c>
      <c r="H568" s="6" t="s">
        <v>13</v>
      </c>
      <c r="I568" s="5" t="s">
        <v>14</v>
      </c>
      <c r="J568" s="6" t="s">
        <v>15</v>
      </c>
      <c r="K568" s="41"/>
      <c r="L568" s="5" t="s">
        <v>10</v>
      </c>
      <c r="M568" s="6" t="s">
        <v>11</v>
      </c>
      <c r="N568" s="5" t="s">
        <v>12</v>
      </c>
      <c r="O568" s="6" t="s">
        <v>13</v>
      </c>
      <c r="P568" s="5" t="s">
        <v>14</v>
      </c>
      <c r="Q568" s="6" t="s">
        <v>15</v>
      </c>
      <c r="R568" s="7" t="s">
        <v>16</v>
      </c>
    </row>
    <row r="569" spans="1:18" ht="30" customHeight="1" x14ac:dyDescent="0.25">
      <c r="A569" s="75"/>
      <c r="B569" s="77"/>
      <c r="C569" s="79"/>
      <c r="D569" s="77"/>
      <c r="E569" s="40" t="s">
        <v>17</v>
      </c>
      <c r="F569" s="40" t="s">
        <v>17</v>
      </c>
      <c r="G569" s="40" t="s">
        <v>17</v>
      </c>
      <c r="H569" s="40" t="s">
        <v>17</v>
      </c>
      <c r="I569" s="40" t="s">
        <v>17</v>
      </c>
      <c r="J569" s="40" t="s">
        <v>17</v>
      </c>
      <c r="K569" s="39"/>
      <c r="L569" s="40"/>
      <c r="M569" s="40"/>
      <c r="N569" s="40"/>
      <c r="O569" s="40"/>
      <c r="P569" s="40"/>
      <c r="Q569" s="40"/>
      <c r="R569" s="42"/>
    </row>
    <row r="570" spans="1:18" ht="30" customHeight="1" x14ac:dyDescent="0.25">
      <c r="A570" s="43" t="s">
        <v>900</v>
      </c>
      <c r="B570" s="8" t="s">
        <v>901</v>
      </c>
      <c r="C570" s="48">
        <v>21.1</v>
      </c>
      <c r="D570" s="12">
        <v>2</v>
      </c>
      <c r="E570" s="10" t="s">
        <v>20</v>
      </c>
      <c r="F570" s="9">
        <v>0</v>
      </c>
      <c r="G570" s="10" t="s">
        <v>20</v>
      </c>
      <c r="H570" s="9">
        <v>0</v>
      </c>
      <c r="I570" s="10" t="s">
        <v>20</v>
      </c>
      <c r="J570" s="9">
        <v>0</v>
      </c>
      <c r="K570" s="11"/>
      <c r="L570" s="10" t="s">
        <v>20</v>
      </c>
      <c r="M570" s="9">
        <f t="shared" ref="M570:M579" si="289">F570*D570</f>
        <v>0</v>
      </c>
      <c r="N570" s="10" t="s">
        <v>20</v>
      </c>
      <c r="O570" s="9">
        <f t="shared" ref="O570:O587" si="290">H570*D570</f>
        <v>0</v>
      </c>
      <c r="P570" s="10" t="s">
        <v>20</v>
      </c>
      <c r="Q570" s="9">
        <f t="shared" ref="Q570:Q579" si="291">J570*D570</f>
        <v>0</v>
      </c>
      <c r="R570" s="35">
        <f t="shared" ref="R570:R587" si="292">SUM(L570:Q570)</f>
        <v>0</v>
      </c>
    </row>
    <row r="571" spans="1:18" ht="30" customHeight="1" x14ac:dyDescent="0.25">
      <c r="A571" s="43" t="s">
        <v>902</v>
      </c>
      <c r="B571" s="8" t="s">
        <v>903</v>
      </c>
      <c r="C571" s="48">
        <v>21.1</v>
      </c>
      <c r="D571" s="12">
        <v>2</v>
      </c>
      <c r="E571" s="10" t="s">
        <v>20</v>
      </c>
      <c r="F571" s="9">
        <v>0</v>
      </c>
      <c r="G571" s="10" t="s">
        <v>20</v>
      </c>
      <c r="H571" s="9">
        <v>0</v>
      </c>
      <c r="I571" s="10" t="s">
        <v>20</v>
      </c>
      <c r="J571" s="9">
        <v>0</v>
      </c>
      <c r="K571" s="11"/>
      <c r="L571" s="10" t="s">
        <v>20</v>
      </c>
      <c r="M571" s="9">
        <f t="shared" si="289"/>
        <v>0</v>
      </c>
      <c r="N571" s="10" t="s">
        <v>20</v>
      </c>
      <c r="O571" s="9">
        <f t="shared" si="290"/>
        <v>0</v>
      </c>
      <c r="P571" s="10" t="s">
        <v>20</v>
      </c>
      <c r="Q571" s="9">
        <f t="shared" si="291"/>
        <v>0</v>
      </c>
      <c r="R571" s="35">
        <f t="shared" si="292"/>
        <v>0</v>
      </c>
    </row>
    <row r="572" spans="1:18" ht="30" customHeight="1" x14ac:dyDescent="0.25">
      <c r="A572" s="43" t="s">
        <v>904</v>
      </c>
      <c r="B572" s="8" t="s">
        <v>905</v>
      </c>
      <c r="C572" s="48">
        <v>21.1</v>
      </c>
      <c r="D572" s="12">
        <v>10</v>
      </c>
      <c r="E572" s="10" t="s">
        <v>20</v>
      </c>
      <c r="F572" s="9">
        <v>0</v>
      </c>
      <c r="G572" s="10" t="s">
        <v>20</v>
      </c>
      <c r="H572" s="9">
        <v>0</v>
      </c>
      <c r="I572" s="10" t="s">
        <v>20</v>
      </c>
      <c r="J572" s="9">
        <v>0</v>
      </c>
      <c r="K572" s="11"/>
      <c r="L572" s="10" t="s">
        <v>20</v>
      </c>
      <c r="M572" s="9">
        <f t="shared" si="289"/>
        <v>0</v>
      </c>
      <c r="N572" s="10" t="s">
        <v>20</v>
      </c>
      <c r="O572" s="9">
        <f t="shared" si="290"/>
        <v>0</v>
      </c>
      <c r="P572" s="10" t="s">
        <v>20</v>
      </c>
      <c r="Q572" s="9">
        <f t="shared" si="291"/>
        <v>0</v>
      </c>
      <c r="R572" s="35">
        <f t="shared" si="292"/>
        <v>0</v>
      </c>
    </row>
    <row r="573" spans="1:18" ht="30" customHeight="1" x14ac:dyDescent="0.25">
      <c r="A573" s="43" t="s">
        <v>906</v>
      </c>
      <c r="B573" s="8" t="s">
        <v>907</v>
      </c>
      <c r="C573" s="48">
        <v>21.1</v>
      </c>
      <c r="D573" s="12">
        <v>2</v>
      </c>
      <c r="E573" s="10" t="s">
        <v>20</v>
      </c>
      <c r="F573" s="10" t="s">
        <v>20</v>
      </c>
      <c r="G573" s="10" t="s">
        <v>20</v>
      </c>
      <c r="H573" s="9">
        <v>0</v>
      </c>
      <c r="I573" s="10" t="s">
        <v>20</v>
      </c>
      <c r="J573" s="9">
        <v>0</v>
      </c>
      <c r="K573" s="11"/>
      <c r="L573" s="10" t="s">
        <v>20</v>
      </c>
      <c r="M573" s="10" t="s">
        <v>20</v>
      </c>
      <c r="N573" s="10" t="s">
        <v>20</v>
      </c>
      <c r="O573" s="9">
        <f t="shared" si="290"/>
        <v>0</v>
      </c>
      <c r="P573" s="10" t="s">
        <v>20</v>
      </c>
      <c r="Q573" s="9">
        <f t="shared" si="291"/>
        <v>0</v>
      </c>
      <c r="R573" s="35">
        <f t="shared" si="292"/>
        <v>0</v>
      </c>
    </row>
    <row r="574" spans="1:18" ht="30" customHeight="1" x14ac:dyDescent="0.25">
      <c r="A574" s="43" t="s">
        <v>908</v>
      </c>
      <c r="B574" s="8" t="s">
        <v>909</v>
      </c>
      <c r="C574" s="48">
        <v>21.1</v>
      </c>
      <c r="D574" s="12">
        <v>2</v>
      </c>
      <c r="E574" s="10" t="s">
        <v>20</v>
      </c>
      <c r="F574" s="9">
        <v>0</v>
      </c>
      <c r="G574" s="10" t="s">
        <v>20</v>
      </c>
      <c r="H574" s="9">
        <v>0</v>
      </c>
      <c r="I574" s="10" t="s">
        <v>20</v>
      </c>
      <c r="J574" s="9">
        <v>0</v>
      </c>
      <c r="K574" s="11"/>
      <c r="L574" s="10" t="s">
        <v>20</v>
      </c>
      <c r="M574" s="9">
        <f t="shared" si="289"/>
        <v>0</v>
      </c>
      <c r="N574" s="10" t="s">
        <v>20</v>
      </c>
      <c r="O574" s="9">
        <f t="shared" si="290"/>
        <v>0</v>
      </c>
      <c r="P574" s="10" t="s">
        <v>20</v>
      </c>
      <c r="Q574" s="9">
        <f t="shared" si="291"/>
        <v>0</v>
      </c>
      <c r="R574" s="35">
        <f t="shared" si="292"/>
        <v>0</v>
      </c>
    </row>
    <row r="575" spans="1:18" ht="30" customHeight="1" x14ac:dyDescent="0.25">
      <c r="A575" s="43" t="s">
        <v>910</v>
      </c>
      <c r="B575" s="8" t="s">
        <v>911</v>
      </c>
      <c r="C575" s="48">
        <v>21.1</v>
      </c>
      <c r="D575" s="12">
        <v>2</v>
      </c>
      <c r="E575" s="10" t="s">
        <v>20</v>
      </c>
      <c r="F575" s="9">
        <v>0</v>
      </c>
      <c r="G575" s="10" t="s">
        <v>20</v>
      </c>
      <c r="H575" s="9">
        <v>0</v>
      </c>
      <c r="I575" s="10" t="s">
        <v>20</v>
      </c>
      <c r="J575" s="9">
        <v>0</v>
      </c>
      <c r="K575" s="11"/>
      <c r="L575" s="10" t="s">
        <v>20</v>
      </c>
      <c r="M575" s="9">
        <f t="shared" si="289"/>
        <v>0</v>
      </c>
      <c r="N575" s="10" t="s">
        <v>20</v>
      </c>
      <c r="O575" s="9">
        <f t="shared" si="290"/>
        <v>0</v>
      </c>
      <c r="P575" s="10" t="s">
        <v>20</v>
      </c>
      <c r="Q575" s="9">
        <f t="shared" si="291"/>
        <v>0</v>
      </c>
      <c r="R575" s="35">
        <f t="shared" si="292"/>
        <v>0</v>
      </c>
    </row>
    <row r="576" spans="1:18" ht="30" customHeight="1" x14ac:dyDescent="0.25">
      <c r="A576" s="43" t="s">
        <v>912</v>
      </c>
      <c r="B576" s="8" t="s">
        <v>913</v>
      </c>
      <c r="C576" s="48">
        <v>21.1</v>
      </c>
      <c r="D576" s="12">
        <v>2</v>
      </c>
      <c r="E576" s="10" t="s">
        <v>20</v>
      </c>
      <c r="F576" s="9">
        <v>0</v>
      </c>
      <c r="G576" s="10" t="s">
        <v>20</v>
      </c>
      <c r="H576" s="9">
        <v>0</v>
      </c>
      <c r="I576" s="10" t="s">
        <v>20</v>
      </c>
      <c r="J576" s="9">
        <v>0</v>
      </c>
      <c r="K576" s="11"/>
      <c r="L576" s="10" t="s">
        <v>20</v>
      </c>
      <c r="M576" s="9">
        <f t="shared" si="289"/>
        <v>0</v>
      </c>
      <c r="N576" s="10" t="s">
        <v>20</v>
      </c>
      <c r="O576" s="9">
        <f t="shared" si="290"/>
        <v>0</v>
      </c>
      <c r="P576" s="10" t="s">
        <v>20</v>
      </c>
      <c r="Q576" s="9">
        <f t="shared" si="291"/>
        <v>0</v>
      </c>
      <c r="R576" s="35">
        <f t="shared" si="292"/>
        <v>0</v>
      </c>
    </row>
    <row r="577" spans="1:18" ht="30" customHeight="1" x14ac:dyDescent="0.25">
      <c r="A577" s="43" t="s">
        <v>914</v>
      </c>
      <c r="B577" s="8" t="s">
        <v>915</v>
      </c>
      <c r="C577" s="48">
        <v>21.1</v>
      </c>
      <c r="D577" s="12">
        <v>2</v>
      </c>
      <c r="E577" s="10" t="s">
        <v>20</v>
      </c>
      <c r="F577" s="9">
        <v>0</v>
      </c>
      <c r="G577" s="10" t="s">
        <v>20</v>
      </c>
      <c r="H577" s="9">
        <v>0</v>
      </c>
      <c r="I577" s="10" t="s">
        <v>20</v>
      </c>
      <c r="J577" s="9">
        <v>0</v>
      </c>
      <c r="K577" s="11"/>
      <c r="L577" s="10" t="s">
        <v>20</v>
      </c>
      <c r="M577" s="9">
        <f t="shared" si="289"/>
        <v>0</v>
      </c>
      <c r="N577" s="10" t="s">
        <v>20</v>
      </c>
      <c r="O577" s="9">
        <f t="shared" si="290"/>
        <v>0</v>
      </c>
      <c r="P577" s="10" t="s">
        <v>20</v>
      </c>
      <c r="Q577" s="9">
        <f t="shared" si="291"/>
        <v>0</v>
      </c>
      <c r="R577" s="35">
        <f t="shared" si="292"/>
        <v>0</v>
      </c>
    </row>
    <row r="578" spans="1:18" ht="30" customHeight="1" x14ac:dyDescent="0.25">
      <c r="A578" s="43" t="s">
        <v>916</v>
      </c>
      <c r="B578" s="8" t="s">
        <v>917</v>
      </c>
      <c r="C578" s="48">
        <v>21.1</v>
      </c>
      <c r="D578" s="12">
        <v>2</v>
      </c>
      <c r="E578" s="10" t="s">
        <v>20</v>
      </c>
      <c r="F578" s="9">
        <v>0</v>
      </c>
      <c r="G578" s="10" t="s">
        <v>20</v>
      </c>
      <c r="H578" s="9">
        <v>0</v>
      </c>
      <c r="I578" s="10" t="s">
        <v>20</v>
      </c>
      <c r="J578" s="9">
        <v>0</v>
      </c>
      <c r="K578" s="11"/>
      <c r="L578" s="10" t="s">
        <v>20</v>
      </c>
      <c r="M578" s="9">
        <f t="shared" si="289"/>
        <v>0</v>
      </c>
      <c r="N578" s="10" t="s">
        <v>20</v>
      </c>
      <c r="O578" s="9">
        <f t="shared" si="290"/>
        <v>0</v>
      </c>
      <c r="P578" s="10" t="s">
        <v>20</v>
      </c>
      <c r="Q578" s="9">
        <f t="shared" si="291"/>
        <v>0</v>
      </c>
      <c r="R578" s="35">
        <f t="shared" si="292"/>
        <v>0</v>
      </c>
    </row>
    <row r="579" spans="1:18" ht="30" customHeight="1" x14ac:dyDescent="0.25">
      <c r="A579" s="43" t="s">
        <v>918</v>
      </c>
      <c r="B579" s="8" t="s">
        <v>919</v>
      </c>
      <c r="C579" s="48">
        <v>21.1</v>
      </c>
      <c r="D579" s="12">
        <v>2</v>
      </c>
      <c r="E579" s="10" t="s">
        <v>20</v>
      </c>
      <c r="F579" s="9">
        <v>0</v>
      </c>
      <c r="G579" s="10" t="s">
        <v>20</v>
      </c>
      <c r="H579" s="9">
        <v>0</v>
      </c>
      <c r="I579" s="10" t="s">
        <v>20</v>
      </c>
      <c r="J579" s="9">
        <v>0</v>
      </c>
      <c r="K579" s="11"/>
      <c r="L579" s="10" t="s">
        <v>20</v>
      </c>
      <c r="M579" s="9">
        <f t="shared" si="289"/>
        <v>0</v>
      </c>
      <c r="N579" s="10" t="s">
        <v>20</v>
      </c>
      <c r="O579" s="9">
        <f t="shared" si="290"/>
        <v>0</v>
      </c>
      <c r="P579" s="10" t="s">
        <v>20</v>
      </c>
      <c r="Q579" s="9">
        <f t="shared" si="291"/>
        <v>0</v>
      </c>
      <c r="R579" s="35">
        <f t="shared" si="292"/>
        <v>0</v>
      </c>
    </row>
    <row r="580" spans="1:18" ht="30" customHeight="1" x14ac:dyDescent="0.25">
      <c r="A580" s="43" t="s">
        <v>920</v>
      </c>
      <c r="B580" s="8" t="s">
        <v>921</v>
      </c>
      <c r="C580" s="48">
        <v>21.1</v>
      </c>
      <c r="D580" s="12">
        <v>25</v>
      </c>
      <c r="E580" s="10" t="s">
        <v>20</v>
      </c>
      <c r="F580" s="10" t="s">
        <v>20</v>
      </c>
      <c r="G580" s="10" t="s">
        <v>20</v>
      </c>
      <c r="H580" s="9">
        <v>0</v>
      </c>
      <c r="I580" s="10" t="s">
        <v>20</v>
      </c>
      <c r="J580" s="10" t="s">
        <v>20</v>
      </c>
      <c r="K580" s="11"/>
      <c r="L580" s="10" t="s">
        <v>20</v>
      </c>
      <c r="M580" s="10" t="s">
        <v>20</v>
      </c>
      <c r="N580" s="10" t="s">
        <v>20</v>
      </c>
      <c r="O580" s="9">
        <f t="shared" si="290"/>
        <v>0</v>
      </c>
      <c r="P580" s="10" t="s">
        <v>20</v>
      </c>
      <c r="Q580" s="10" t="s">
        <v>20</v>
      </c>
      <c r="R580" s="35">
        <f t="shared" si="292"/>
        <v>0</v>
      </c>
    </row>
    <row r="581" spans="1:18" ht="30" customHeight="1" x14ac:dyDescent="0.25">
      <c r="A581" s="43" t="s">
        <v>922</v>
      </c>
      <c r="B581" s="8" t="s">
        <v>923</v>
      </c>
      <c r="C581" s="48">
        <v>21.1</v>
      </c>
      <c r="D581" s="12">
        <v>25</v>
      </c>
      <c r="E581" s="10" t="s">
        <v>20</v>
      </c>
      <c r="F581" s="9">
        <v>0</v>
      </c>
      <c r="G581" s="10" t="s">
        <v>20</v>
      </c>
      <c r="H581" s="9">
        <v>0</v>
      </c>
      <c r="I581" s="10" t="s">
        <v>20</v>
      </c>
      <c r="J581" s="9">
        <v>0</v>
      </c>
      <c r="K581" s="11"/>
      <c r="L581" s="10" t="s">
        <v>20</v>
      </c>
      <c r="M581" s="9">
        <f t="shared" ref="M581:M587" si="293">F581*D581</f>
        <v>0</v>
      </c>
      <c r="N581" s="10" t="s">
        <v>20</v>
      </c>
      <c r="O581" s="9">
        <f t="shared" si="290"/>
        <v>0</v>
      </c>
      <c r="P581" s="10" t="s">
        <v>20</v>
      </c>
      <c r="Q581" s="9">
        <f t="shared" ref="Q581:Q587" si="294">J581*D581</f>
        <v>0</v>
      </c>
      <c r="R581" s="35">
        <f t="shared" si="292"/>
        <v>0</v>
      </c>
    </row>
    <row r="582" spans="1:18" ht="30" customHeight="1" x14ac:dyDescent="0.25">
      <c r="A582" s="43" t="s">
        <v>924</v>
      </c>
      <c r="B582" s="8" t="s">
        <v>925</v>
      </c>
      <c r="C582" s="48">
        <v>21.1</v>
      </c>
      <c r="D582" s="12">
        <v>5</v>
      </c>
      <c r="E582" s="10" t="s">
        <v>20</v>
      </c>
      <c r="F582" s="9">
        <v>0</v>
      </c>
      <c r="G582" s="10" t="s">
        <v>20</v>
      </c>
      <c r="H582" s="9">
        <v>0</v>
      </c>
      <c r="I582" s="10" t="s">
        <v>20</v>
      </c>
      <c r="J582" s="9">
        <v>0</v>
      </c>
      <c r="K582" s="11"/>
      <c r="L582" s="10" t="s">
        <v>20</v>
      </c>
      <c r="M582" s="9">
        <f t="shared" si="293"/>
        <v>0</v>
      </c>
      <c r="N582" s="10" t="s">
        <v>20</v>
      </c>
      <c r="O582" s="9">
        <f t="shared" si="290"/>
        <v>0</v>
      </c>
      <c r="P582" s="10" t="s">
        <v>20</v>
      </c>
      <c r="Q582" s="9">
        <f t="shared" si="294"/>
        <v>0</v>
      </c>
      <c r="R582" s="35">
        <f t="shared" si="292"/>
        <v>0</v>
      </c>
    </row>
    <row r="583" spans="1:18" ht="30" customHeight="1" x14ac:dyDescent="0.25">
      <c r="A583" s="43" t="s">
        <v>926</v>
      </c>
      <c r="B583" s="8" t="s">
        <v>927</v>
      </c>
      <c r="C583" s="48">
        <v>21.1</v>
      </c>
      <c r="D583" s="12">
        <v>5</v>
      </c>
      <c r="E583" s="10" t="s">
        <v>20</v>
      </c>
      <c r="F583" s="9">
        <v>0</v>
      </c>
      <c r="G583" s="10" t="s">
        <v>20</v>
      </c>
      <c r="H583" s="9">
        <v>0</v>
      </c>
      <c r="I583" s="10" t="s">
        <v>20</v>
      </c>
      <c r="J583" s="9">
        <v>0</v>
      </c>
      <c r="K583" s="11"/>
      <c r="L583" s="10" t="s">
        <v>20</v>
      </c>
      <c r="M583" s="9">
        <f t="shared" si="293"/>
        <v>0</v>
      </c>
      <c r="N583" s="10" t="s">
        <v>20</v>
      </c>
      <c r="O583" s="9">
        <f t="shared" si="290"/>
        <v>0</v>
      </c>
      <c r="P583" s="10" t="s">
        <v>20</v>
      </c>
      <c r="Q583" s="9">
        <f t="shared" si="294"/>
        <v>0</v>
      </c>
      <c r="R583" s="35">
        <f t="shared" si="292"/>
        <v>0</v>
      </c>
    </row>
    <row r="584" spans="1:18" ht="30" customHeight="1" x14ac:dyDescent="0.25">
      <c r="A584" s="43" t="s">
        <v>928</v>
      </c>
      <c r="B584" s="8" t="s">
        <v>929</v>
      </c>
      <c r="C584" s="48">
        <v>21.1</v>
      </c>
      <c r="D584" s="12">
        <v>5</v>
      </c>
      <c r="E584" s="10" t="s">
        <v>20</v>
      </c>
      <c r="F584" s="10" t="s">
        <v>20</v>
      </c>
      <c r="G584" s="10" t="s">
        <v>20</v>
      </c>
      <c r="H584" s="9">
        <v>0</v>
      </c>
      <c r="I584" s="10" t="s">
        <v>20</v>
      </c>
      <c r="J584" s="10" t="s">
        <v>20</v>
      </c>
      <c r="K584" s="11"/>
      <c r="L584" s="10" t="s">
        <v>20</v>
      </c>
      <c r="M584" s="10" t="s">
        <v>20</v>
      </c>
      <c r="N584" s="10" t="s">
        <v>20</v>
      </c>
      <c r="O584" s="9">
        <f t="shared" si="290"/>
        <v>0</v>
      </c>
      <c r="P584" s="10" t="s">
        <v>20</v>
      </c>
      <c r="Q584" s="10" t="s">
        <v>20</v>
      </c>
      <c r="R584" s="35">
        <f t="shared" si="292"/>
        <v>0</v>
      </c>
    </row>
    <row r="585" spans="1:18" ht="30" customHeight="1" x14ac:dyDescent="0.25">
      <c r="A585" s="43" t="s">
        <v>930</v>
      </c>
      <c r="B585" s="8" t="s">
        <v>931</v>
      </c>
      <c r="C585" s="48">
        <v>21.1</v>
      </c>
      <c r="D585" s="12">
        <v>5</v>
      </c>
      <c r="E585" s="10" t="s">
        <v>20</v>
      </c>
      <c r="F585" s="9">
        <v>0</v>
      </c>
      <c r="G585" s="10" t="s">
        <v>20</v>
      </c>
      <c r="H585" s="9">
        <v>0</v>
      </c>
      <c r="I585" s="10" t="s">
        <v>20</v>
      </c>
      <c r="J585" s="9">
        <v>0</v>
      </c>
      <c r="K585" s="11"/>
      <c r="L585" s="10" t="s">
        <v>20</v>
      </c>
      <c r="M585" s="9">
        <f t="shared" si="293"/>
        <v>0</v>
      </c>
      <c r="N585" s="10" t="s">
        <v>20</v>
      </c>
      <c r="O585" s="9">
        <f t="shared" si="290"/>
        <v>0</v>
      </c>
      <c r="P585" s="10" t="s">
        <v>20</v>
      </c>
      <c r="Q585" s="9">
        <f t="shared" si="294"/>
        <v>0</v>
      </c>
      <c r="R585" s="35">
        <f t="shared" si="292"/>
        <v>0</v>
      </c>
    </row>
    <row r="586" spans="1:18" ht="30" customHeight="1" x14ac:dyDescent="0.25">
      <c r="A586" s="43" t="s">
        <v>932</v>
      </c>
      <c r="B586" s="8" t="s">
        <v>933</v>
      </c>
      <c r="C586" s="48">
        <v>21.1</v>
      </c>
      <c r="D586" s="12">
        <v>25</v>
      </c>
      <c r="E586" s="10" t="s">
        <v>20</v>
      </c>
      <c r="F586" s="9">
        <v>0</v>
      </c>
      <c r="G586" s="10" t="s">
        <v>20</v>
      </c>
      <c r="H586" s="9">
        <v>0</v>
      </c>
      <c r="I586" s="10" t="s">
        <v>20</v>
      </c>
      <c r="J586" s="9">
        <v>0</v>
      </c>
      <c r="K586" s="11"/>
      <c r="L586" s="10" t="s">
        <v>20</v>
      </c>
      <c r="M586" s="9">
        <f t="shared" si="293"/>
        <v>0</v>
      </c>
      <c r="N586" s="10" t="s">
        <v>20</v>
      </c>
      <c r="O586" s="9">
        <f t="shared" si="290"/>
        <v>0</v>
      </c>
      <c r="P586" s="10" t="s">
        <v>20</v>
      </c>
      <c r="Q586" s="9">
        <f t="shared" si="294"/>
        <v>0</v>
      </c>
      <c r="R586" s="35">
        <f t="shared" si="292"/>
        <v>0</v>
      </c>
    </row>
    <row r="587" spans="1:18" ht="30" customHeight="1" thickBot="1" x14ac:dyDescent="0.3">
      <c r="A587" s="44" t="s">
        <v>934</v>
      </c>
      <c r="B587" s="36" t="s">
        <v>935</v>
      </c>
      <c r="C587" s="49">
        <v>21.1</v>
      </c>
      <c r="D587" s="45">
        <v>25</v>
      </c>
      <c r="E587" s="10" t="s">
        <v>20</v>
      </c>
      <c r="F587" s="37">
        <v>0</v>
      </c>
      <c r="G587" s="10" t="s">
        <v>20</v>
      </c>
      <c r="H587" s="37">
        <v>0</v>
      </c>
      <c r="I587" s="10" t="s">
        <v>20</v>
      </c>
      <c r="J587" s="37">
        <v>0</v>
      </c>
      <c r="K587" s="46"/>
      <c r="L587" s="10" t="s">
        <v>20</v>
      </c>
      <c r="M587" s="37">
        <f t="shared" si="293"/>
        <v>0</v>
      </c>
      <c r="N587" s="10" t="s">
        <v>20</v>
      </c>
      <c r="O587" s="37">
        <f t="shared" si="290"/>
        <v>0</v>
      </c>
      <c r="P587" s="10" t="s">
        <v>20</v>
      </c>
      <c r="Q587" s="37">
        <f t="shared" si="294"/>
        <v>0</v>
      </c>
      <c r="R587" s="47">
        <f t="shared" si="292"/>
        <v>0</v>
      </c>
    </row>
    <row r="588" spans="1:18" ht="30" customHeight="1" x14ac:dyDescent="0.25">
      <c r="A588" s="80" t="s">
        <v>4</v>
      </c>
      <c r="B588" s="80"/>
      <c r="C588" s="80"/>
      <c r="D588" s="80"/>
      <c r="E588" s="80"/>
      <c r="F588" s="80"/>
      <c r="G588" s="80"/>
      <c r="H588" s="80"/>
      <c r="I588" s="80"/>
      <c r="J588" s="80"/>
      <c r="K588" s="3"/>
      <c r="L588" s="3"/>
      <c r="M588" s="3"/>
      <c r="N588" s="3"/>
      <c r="O588" s="3"/>
      <c r="P588" s="3"/>
      <c r="Q588" s="3"/>
      <c r="R588" s="3"/>
    </row>
    <row r="589" spans="1:18" ht="30" customHeight="1" thickBot="1" x14ac:dyDescent="0.3">
      <c r="A589" s="73" t="s">
        <v>864</v>
      </c>
      <c r="B589" s="73"/>
      <c r="C589" s="73"/>
      <c r="D589" s="73"/>
      <c r="E589" s="73"/>
      <c r="F589" s="73"/>
      <c r="G589" s="73"/>
      <c r="H589" s="73"/>
      <c r="I589" s="73"/>
      <c r="J589" s="73"/>
      <c r="K589" s="4"/>
      <c r="L589" s="4"/>
      <c r="M589" s="4"/>
      <c r="N589" s="4"/>
      <c r="O589" s="4"/>
      <c r="P589" s="4"/>
      <c r="Q589" s="4"/>
      <c r="R589" s="4"/>
    </row>
    <row r="590" spans="1:18" ht="30" customHeight="1" x14ac:dyDescent="0.25">
      <c r="A590" s="74" t="s">
        <v>6</v>
      </c>
      <c r="B590" s="76" t="s">
        <v>7</v>
      </c>
      <c r="C590" s="78" t="s">
        <v>8</v>
      </c>
      <c r="D590" s="76" t="s">
        <v>9</v>
      </c>
      <c r="E590" s="5" t="s">
        <v>10</v>
      </c>
      <c r="F590" s="6" t="s">
        <v>11</v>
      </c>
      <c r="G590" s="5" t="s">
        <v>12</v>
      </c>
      <c r="H590" s="6" t="s">
        <v>13</v>
      </c>
      <c r="I590" s="5" t="s">
        <v>14</v>
      </c>
      <c r="J590" s="6" t="s">
        <v>15</v>
      </c>
      <c r="K590" s="41"/>
      <c r="L590" s="5" t="s">
        <v>10</v>
      </c>
      <c r="M590" s="6" t="s">
        <v>11</v>
      </c>
      <c r="N590" s="5" t="s">
        <v>12</v>
      </c>
      <c r="O590" s="6" t="s">
        <v>13</v>
      </c>
      <c r="P590" s="5" t="s">
        <v>14</v>
      </c>
      <c r="Q590" s="6" t="s">
        <v>15</v>
      </c>
      <c r="R590" s="7" t="s">
        <v>16</v>
      </c>
    </row>
    <row r="591" spans="1:18" ht="30" customHeight="1" x14ac:dyDescent="0.25">
      <c r="A591" s="75"/>
      <c r="B591" s="77"/>
      <c r="C591" s="79"/>
      <c r="D591" s="77"/>
      <c r="E591" s="40" t="s">
        <v>17</v>
      </c>
      <c r="F591" s="40" t="s">
        <v>17</v>
      </c>
      <c r="G591" s="40" t="s">
        <v>17</v>
      </c>
      <c r="H591" s="40" t="s">
        <v>17</v>
      </c>
      <c r="I591" s="40" t="s">
        <v>17</v>
      </c>
      <c r="J591" s="40" t="s">
        <v>17</v>
      </c>
      <c r="K591" s="39"/>
      <c r="L591" s="40"/>
      <c r="M591" s="40"/>
      <c r="N591" s="40"/>
      <c r="O591" s="40"/>
      <c r="P591" s="40"/>
      <c r="Q591" s="40"/>
      <c r="R591" s="42"/>
    </row>
    <row r="592" spans="1:18" ht="30" customHeight="1" x14ac:dyDescent="0.25">
      <c r="A592" s="43" t="s">
        <v>936</v>
      </c>
      <c r="B592" s="8" t="s">
        <v>937</v>
      </c>
      <c r="C592" s="48">
        <v>21.1</v>
      </c>
      <c r="D592" s="12">
        <v>2</v>
      </c>
      <c r="E592" s="10" t="s">
        <v>20</v>
      </c>
      <c r="F592" s="10" t="s">
        <v>20</v>
      </c>
      <c r="G592" s="10" t="s">
        <v>20</v>
      </c>
      <c r="H592" s="9">
        <v>0</v>
      </c>
      <c r="I592" s="10" t="s">
        <v>20</v>
      </c>
      <c r="J592" s="10" t="s">
        <v>20</v>
      </c>
      <c r="K592" s="11"/>
      <c r="L592" s="10" t="s">
        <v>20</v>
      </c>
      <c r="M592" s="10" t="s">
        <v>20</v>
      </c>
      <c r="N592" s="10" t="s">
        <v>20</v>
      </c>
      <c r="O592" s="9">
        <f t="shared" ref="O592:O609" si="295">H592*D592</f>
        <v>0</v>
      </c>
      <c r="P592" s="10" t="s">
        <v>20</v>
      </c>
      <c r="Q592" s="10" t="s">
        <v>20</v>
      </c>
      <c r="R592" s="35">
        <f t="shared" ref="R592:R609" si="296">SUM(L592:Q592)</f>
        <v>0</v>
      </c>
    </row>
    <row r="593" spans="1:18" ht="30" customHeight="1" x14ac:dyDescent="0.25">
      <c r="A593" s="43" t="s">
        <v>938</v>
      </c>
      <c r="B593" s="8" t="s">
        <v>939</v>
      </c>
      <c r="C593" s="48">
        <v>21.1</v>
      </c>
      <c r="D593" s="12">
        <v>2</v>
      </c>
      <c r="E593" s="10" t="s">
        <v>20</v>
      </c>
      <c r="F593" s="10" t="s">
        <v>20</v>
      </c>
      <c r="G593" s="10" t="s">
        <v>20</v>
      </c>
      <c r="H593" s="9">
        <v>0</v>
      </c>
      <c r="I593" s="10" t="s">
        <v>20</v>
      </c>
      <c r="J593" s="10" t="s">
        <v>20</v>
      </c>
      <c r="K593" s="11"/>
      <c r="L593" s="10" t="s">
        <v>20</v>
      </c>
      <c r="M593" s="10" t="s">
        <v>20</v>
      </c>
      <c r="N593" s="10" t="s">
        <v>20</v>
      </c>
      <c r="O593" s="9">
        <f t="shared" si="295"/>
        <v>0</v>
      </c>
      <c r="P593" s="10" t="s">
        <v>20</v>
      </c>
      <c r="Q593" s="10" t="s">
        <v>20</v>
      </c>
      <c r="R593" s="35">
        <f t="shared" si="296"/>
        <v>0</v>
      </c>
    </row>
    <row r="594" spans="1:18" ht="30" customHeight="1" x14ac:dyDescent="0.25">
      <c r="A594" s="43" t="s">
        <v>940</v>
      </c>
      <c r="B594" s="8" t="s">
        <v>941</v>
      </c>
      <c r="C594" s="48">
        <v>21.2</v>
      </c>
      <c r="D594" s="12">
        <v>10</v>
      </c>
      <c r="E594" s="10" t="s">
        <v>20</v>
      </c>
      <c r="F594" s="9">
        <v>0</v>
      </c>
      <c r="G594" s="10" t="s">
        <v>20</v>
      </c>
      <c r="H594" s="9">
        <v>0</v>
      </c>
      <c r="I594" s="10" t="s">
        <v>20</v>
      </c>
      <c r="J594" s="9">
        <v>0</v>
      </c>
      <c r="K594" s="11"/>
      <c r="L594" s="10" t="s">
        <v>20</v>
      </c>
      <c r="M594" s="9">
        <f t="shared" ref="M594:M607" si="297">F594*D594</f>
        <v>0</v>
      </c>
      <c r="N594" s="10" t="s">
        <v>20</v>
      </c>
      <c r="O594" s="9">
        <f t="shared" si="295"/>
        <v>0</v>
      </c>
      <c r="P594" s="10" t="s">
        <v>20</v>
      </c>
      <c r="Q594" s="9">
        <f t="shared" ref="Q594:Q607" si="298">J594*D594</f>
        <v>0</v>
      </c>
      <c r="R594" s="35">
        <f t="shared" si="296"/>
        <v>0</v>
      </c>
    </row>
    <row r="595" spans="1:18" ht="30" customHeight="1" x14ac:dyDescent="0.25">
      <c r="A595" s="43" t="s">
        <v>942</v>
      </c>
      <c r="B595" s="8" t="s">
        <v>943</v>
      </c>
      <c r="C595" s="48">
        <v>21.2</v>
      </c>
      <c r="D595" s="12">
        <v>2</v>
      </c>
      <c r="E595" s="10" t="s">
        <v>20</v>
      </c>
      <c r="F595" s="9">
        <v>0</v>
      </c>
      <c r="G595" s="10" t="s">
        <v>20</v>
      </c>
      <c r="H595" s="9">
        <v>0</v>
      </c>
      <c r="I595" s="10" t="s">
        <v>20</v>
      </c>
      <c r="J595" s="9">
        <v>0</v>
      </c>
      <c r="K595" s="11"/>
      <c r="L595" s="10" t="s">
        <v>20</v>
      </c>
      <c r="M595" s="9">
        <f t="shared" si="297"/>
        <v>0</v>
      </c>
      <c r="N595" s="10" t="s">
        <v>20</v>
      </c>
      <c r="O595" s="9">
        <f t="shared" si="295"/>
        <v>0</v>
      </c>
      <c r="P595" s="10" t="s">
        <v>20</v>
      </c>
      <c r="Q595" s="9">
        <f t="shared" si="298"/>
        <v>0</v>
      </c>
      <c r="R595" s="35">
        <f t="shared" si="296"/>
        <v>0</v>
      </c>
    </row>
    <row r="596" spans="1:18" ht="30" customHeight="1" x14ac:dyDescent="0.25">
      <c r="A596" s="43" t="s">
        <v>944</v>
      </c>
      <c r="B596" s="8" t="s">
        <v>945</v>
      </c>
      <c r="C596" s="48">
        <v>21.2</v>
      </c>
      <c r="D596" s="12">
        <v>2</v>
      </c>
      <c r="E596" s="10" t="s">
        <v>20</v>
      </c>
      <c r="F596" s="9">
        <v>0</v>
      </c>
      <c r="G596" s="10" t="s">
        <v>20</v>
      </c>
      <c r="H596" s="9">
        <v>0</v>
      </c>
      <c r="I596" s="10" t="s">
        <v>20</v>
      </c>
      <c r="J596" s="9">
        <v>0</v>
      </c>
      <c r="K596" s="11"/>
      <c r="L596" s="10" t="s">
        <v>20</v>
      </c>
      <c r="M596" s="9">
        <f t="shared" si="297"/>
        <v>0</v>
      </c>
      <c r="N596" s="10" t="s">
        <v>20</v>
      </c>
      <c r="O596" s="9">
        <f t="shared" si="295"/>
        <v>0</v>
      </c>
      <c r="P596" s="10" t="s">
        <v>20</v>
      </c>
      <c r="Q596" s="9">
        <f t="shared" si="298"/>
        <v>0</v>
      </c>
      <c r="R596" s="35">
        <f t="shared" si="296"/>
        <v>0</v>
      </c>
    </row>
    <row r="597" spans="1:18" ht="30" customHeight="1" x14ac:dyDescent="0.25">
      <c r="A597" s="43" t="s">
        <v>946</v>
      </c>
      <c r="B597" s="8" t="s">
        <v>947</v>
      </c>
      <c r="C597" s="48">
        <v>21.2</v>
      </c>
      <c r="D597" s="12">
        <v>2</v>
      </c>
      <c r="E597" s="10" t="s">
        <v>20</v>
      </c>
      <c r="F597" s="9">
        <v>0</v>
      </c>
      <c r="G597" s="10" t="s">
        <v>20</v>
      </c>
      <c r="H597" s="9">
        <v>0</v>
      </c>
      <c r="I597" s="10" t="s">
        <v>20</v>
      </c>
      <c r="J597" s="9">
        <v>0</v>
      </c>
      <c r="K597" s="11"/>
      <c r="L597" s="10" t="s">
        <v>20</v>
      </c>
      <c r="M597" s="9">
        <f t="shared" si="297"/>
        <v>0</v>
      </c>
      <c r="N597" s="10" t="s">
        <v>20</v>
      </c>
      <c r="O597" s="9">
        <f t="shared" si="295"/>
        <v>0</v>
      </c>
      <c r="P597" s="10" t="s">
        <v>20</v>
      </c>
      <c r="Q597" s="9">
        <f t="shared" si="298"/>
        <v>0</v>
      </c>
      <c r="R597" s="35">
        <f t="shared" si="296"/>
        <v>0</v>
      </c>
    </row>
    <row r="598" spans="1:18" ht="30" customHeight="1" x14ac:dyDescent="0.25">
      <c r="A598" s="43" t="s">
        <v>948</v>
      </c>
      <c r="B598" s="8" t="s">
        <v>949</v>
      </c>
      <c r="C598" s="48">
        <v>21.2</v>
      </c>
      <c r="D598" s="12">
        <v>2</v>
      </c>
      <c r="E598" s="10" t="s">
        <v>20</v>
      </c>
      <c r="F598" s="9">
        <v>0</v>
      </c>
      <c r="G598" s="10" t="s">
        <v>20</v>
      </c>
      <c r="H598" s="9">
        <v>0</v>
      </c>
      <c r="I598" s="10" t="s">
        <v>20</v>
      </c>
      <c r="J598" s="9">
        <v>0</v>
      </c>
      <c r="K598" s="11"/>
      <c r="L598" s="10" t="s">
        <v>20</v>
      </c>
      <c r="M598" s="9">
        <f t="shared" si="297"/>
        <v>0</v>
      </c>
      <c r="N598" s="10" t="s">
        <v>20</v>
      </c>
      <c r="O598" s="9">
        <f t="shared" si="295"/>
        <v>0</v>
      </c>
      <c r="P598" s="10" t="s">
        <v>20</v>
      </c>
      <c r="Q598" s="9">
        <f t="shared" si="298"/>
        <v>0</v>
      </c>
      <c r="R598" s="35">
        <f t="shared" si="296"/>
        <v>0</v>
      </c>
    </row>
    <row r="599" spans="1:18" ht="30" customHeight="1" x14ac:dyDescent="0.25">
      <c r="A599" s="43" t="s">
        <v>950</v>
      </c>
      <c r="B599" s="8" t="s">
        <v>951</v>
      </c>
      <c r="C599" s="48">
        <v>21.2</v>
      </c>
      <c r="D599" s="12">
        <v>2</v>
      </c>
      <c r="E599" s="10" t="s">
        <v>20</v>
      </c>
      <c r="F599" s="9">
        <v>0</v>
      </c>
      <c r="G599" s="10" t="s">
        <v>20</v>
      </c>
      <c r="H599" s="9">
        <v>0</v>
      </c>
      <c r="I599" s="10" t="s">
        <v>20</v>
      </c>
      <c r="J599" s="9">
        <v>0</v>
      </c>
      <c r="K599" s="11"/>
      <c r="L599" s="10" t="s">
        <v>20</v>
      </c>
      <c r="M599" s="9">
        <f t="shared" si="297"/>
        <v>0</v>
      </c>
      <c r="N599" s="10" t="s">
        <v>20</v>
      </c>
      <c r="O599" s="9">
        <f t="shared" si="295"/>
        <v>0</v>
      </c>
      <c r="P599" s="10" t="s">
        <v>20</v>
      </c>
      <c r="Q599" s="9">
        <f t="shared" si="298"/>
        <v>0</v>
      </c>
      <c r="R599" s="35">
        <f t="shared" si="296"/>
        <v>0</v>
      </c>
    </row>
    <row r="600" spans="1:18" ht="30" customHeight="1" x14ac:dyDescent="0.25">
      <c r="A600" s="43" t="s">
        <v>952</v>
      </c>
      <c r="B600" s="8" t="s">
        <v>953</v>
      </c>
      <c r="C600" s="48">
        <v>21.2</v>
      </c>
      <c r="D600" s="12">
        <v>2</v>
      </c>
      <c r="E600" s="10" t="s">
        <v>20</v>
      </c>
      <c r="F600" s="9">
        <v>0</v>
      </c>
      <c r="G600" s="10" t="s">
        <v>20</v>
      </c>
      <c r="H600" s="9">
        <v>0</v>
      </c>
      <c r="I600" s="10" t="s">
        <v>20</v>
      </c>
      <c r="J600" s="9">
        <v>0</v>
      </c>
      <c r="K600" s="11"/>
      <c r="L600" s="10" t="s">
        <v>20</v>
      </c>
      <c r="M600" s="9">
        <f t="shared" si="297"/>
        <v>0</v>
      </c>
      <c r="N600" s="10" t="s">
        <v>20</v>
      </c>
      <c r="O600" s="9">
        <f t="shared" si="295"/>
        <v>0</v>
      </c>
      <c r="P600" s="10" t="s">
        <v>20</v>
      </c>
      <c r="Q600" s="9">
        <f t="shared" si="298"/>
        <v>0</v>
      </c>
      <c r="R600" s="35">
        <f t="shared" si="296"/>
        <v>0</v>
      </c>
    </row>
    <row r="601" spans="1:18" ht="30" customHeight="1" x14ac:dyDescent="0.25">
      <c r="A601" s="43" t="s">
        <v>954</v>
      </c>
      <c r="B601" s="8" t="s">
        <v>955</v>
      </c>
      <c r="C601" s="48">
        <v>21.2</v>
      </c>
      <c r="D601" s="12">
        <v>2</v>
      </c>
      <c r="E601" s="10" t="s">
        <v>20</v>
      </c>
      <c r="F601" s="9">
        <v>0</v>
      </c>
      <c r="G601" s="10" t="s">
        <v>20</v>
      </c>
      <c r="H601" s="9">
        <v>0</v>
      </c>
      <c r="I601" s="10" t="s">
        <v>20</v>
      </c>
      <c r="J601" s="9">
        <v>0</v>
      </c>
      <c r="K601" s="11"/>
      <c r="L601" s="10" t="s">
        <v>20</v>
      </c>
      <c r="M601" s="9">
        <f t="shared" si="297"/>
        <v>0</v>
      </c>
      <c r="N601" s="10" t="s">
        <v>20</v>
      </c>
      <c r="O601" s="9">
        <f t="shared" si="295"/>
        <v>0</v>
      </c>
      <c r="P601" s="10" t="s">
        <v>20</v>
      </c>
      <c r="Q601" s="9">
        <f t="shared" si="298"/>
        <v>0</v>
      </c>
      <c r="R601" s="35">
        <f t="shared" si="296"/>
        <v>0</v>
      </c>
    </row>
    <row r="602" spans="1:18" ht="30" customHeight="1" x14ac:dyDescent="0.25">
      <c r="A602" s="43" t="s">
        <v>956</v>
      </c>
      <c r="B602" s="8" t="s">
        <v>957</v>
      </c>
      <c r="C602" s="48">
        <v>21.2</v>
      </c>
      <c r="D602" s="12">
        <v>5</v>
      </c>
      <c r="E602" s="10" t="s">
        <v>20</v>
      </c>
      <c r="F602" s="9">
        <v>0</v>
      </c>
      <c r="G602" s="10" t="s">
        <v>20</v>
      </c>
      <c r="H602" s="9">
        <v>0</v>
      </c>
      <c r="I602" s="10" t="s">
        <v>20</v>
      </c>
      <c r="J602" s="9">
        <v>0</v>
      </c>
      <c r="K602" s="11"/>
      <c r="L602" s="10" t="s">
        <v>20</v>
      </c>
      <c r="M602" s="9">
        <f t="shared" si="297"/>
        <v>0</v>
      </c>
      <c r="N602" s="10" t="s">
        <v>20</v>
      </c>
      <c r="O602" s="9">
        <f t="shared" si="295"/>
        <v>0</v>
      </c>
      <c r="P602" s="10" t="s">
        <v>20</v>
      </c>
      <c r="Q602" s="9">
        <f t="shared" si="298"/>
        <v>0</v>
      </c>
      <c r="R602" s="35">
        <f t="shared" si="296"/>
        <v>0</v>
      </c>
    </row>
    <row r="603" spans="1:18" ht="30" customHeight="1" x14ac:dyDescent="0.25">
      <c r="A603" s="43" t="s">
        <v>958</v>
      </c>
      <c r="B603" s="8" t="s">
        <v>959</v>
      </c>
      <c r="C603" s="48">
        <v>21.3</v>
      </c>
      <c r="D603" s="12">
        <v>10</v>
      </c>
      <c r="E603" s="10" t="s">
        <v>20</v>
      </c>
      <c r="F603" s="9">
        <v>0</v>
      </c>
      <c r="G603" s="10" t="s">
        <v>20</v>
      </c>
      <c r="H603" s="9">
        <v>0</v>
      </c>
      <c r="I603" s="10" t="s">
        <v>20</v>
      </c>
      <c r="J603" s="9">
        <v>0</v>
      </c>
      <c r="K603" s="11"/>
      <c r="L603" s="10" t="s">
        <v>20</v>
      </c>
      <c r="M603" s="9">
        <f t="shared" si="297"/>
        <v>0</v>
      </c>
      <c r="N603" s="10" t="s">
        <v>20</v>
      </c>
      <c r="O603" s="9">
        <f t="shared" si="295"/>
        <v>0</v>
      </c>
      <c r="P603" s="10" t="s">
        <v>20</v>
      </c>
      <c r="Q603" s="9">
        <f t="shared" si="298"/>
        <v>0</v>
      </c>
      <c r="R603" s="35">
        <f t="shared" si="296"/>
        <v>0</v>
      </c>
    </row>
    <row r="604" spans="1:18" ht="30" customHeight="1" x14ac:dyDescent="0.25">
      <c r="A604" s="43" t="s">
        <v>960</v>
      </c>
      <c r="B604" s="8" t="s">
        <v>961</v>
      </c>
      <c r="C604" s="48">
        <v>21.3</v>
      </c>
      <c r="D604" s="12">
        <v>25</v>
      </c>
      <c r="E604" s="10" t="s">
        <v>20</v>
      </c>
      <c r="F604" s="9">
        <v>0</v>
      </c>
      <c r="G604" s="10" t="s">
        <v>20</v>
      </c>
      <c r="H604" s="9">
        <v>0</v>
      </c>
      <c r="I604" s="10" t="s">
        <v>20</v>
      </c>
      <c r="J604" s="9">
        <v>0</v>
      </c>
      <c r="K604" s="11"/>
      <c r="L604" s="10" t="s">
        <v>20</v>
      </c>
      <c r="M604" s="9">
        <f t="shared" si="297"/>
        <v>0</v>
      </c>
      <c r="N604" s="10" t="s">
        <v>20</v>
      </c>
      <c r="O604" s="9">
        <f t="shared" si="295"/>
        <v>0</v>
      </c>
      <c r="P604" s="10" t="s">
        <v>20</v>
      </c>
      <c r="Q604" s="9">
        <f t="shared" si="298"/>
        <v>0</v>
      </c>
      <c r="R604" s="35">
        <f t="shared" si="296"/>
        <v>0</v>
      </c>
    </row>
    <row r="605" spans="1:18" ht="30" customHeight="1" x14ac:dyDescent="0.25">
      <c r="A605" s="43" t="s">
        <v>962</v>
      </c>
      <c r="B605" s="8" t="s">
        <v>963</v>
      </c>
      <c r="C605" s="48">
        <v>21.3</v>
      </c>
      <c r="D605" s="12">
        <v>5</v>
      </c>
      <c r="E605" s="10" t="s">
        <v>20</v>
      </c>
      <c r="F605" s="9">
        <v>0</v>
      </c>
      <c r="G605" s="10" t="s">
        <v>20</v>
      </c>
      <c r="H605" s="9">
        <v>0</v>
      </c>
      <c r="I605" s="10" t="s">
        <v>20</v>
      </c>
      <c r="J605" s="9">
        <v>0</v>
      </c>
      <c r="K605" s="11"/>
      <c r="L605" s="10" t="s">
        <v>20</v>
      </c>
      <c r="M605" s="9">
        <f t="shared" si="297"/>
        <v>0</v>
      </c>
      <c r="N605" s="10" t="s">
        <v>20</v>
      </c>
      <c r="O605" s="9">
        <f t="shared" si="295"/>
        <v>0</v>
      </c>
      <c r="P605" s="10" t="s">
        <v>20</v>
      </c>
      <c r="Q605" s="9">
        <f t="shared" si="298"/>
        <v>0</v>
      </c>
      <c r="R605" s="35">
        <f t="shared" si="296"/>
        <v>0</v>
      </c>
    </row>
    <row r="606" spans="1:18" ht="30" customHeight="1" x14ac:dyDescent="0.25">
      <c r="A606" s="43" t="s">
        <v>964</v>
      </c>
      <c r="B606" s="8" t="s">
        <v>965</v>
      </c>
      <c r="C606" s="48">
        <v>21.3</v>
      </c>
      <c r="D606" s="12">
        <v>2</v>
      </c>
      <c r="E606" s="10" t="s">
        <v>20</v>
      </c>
      <c r="F606" s="9">
        <v>0</v>
      </c>
      <c r="G606" s="10" t="s">
        <v>20</v>
      </c>
      <c r="H606" s="9">
        <v>0</v>
      </c>
      <c r="I606" s="10" t="s">
        <v>20</v>
      </c>
      <c r="J606" s="9">
        <v>0</v>
      </c>
      <c r="K606" s="11"/>
      <c r="L606" s="10" t="s">
        <v>20</v>
      </c>
      <c r="M606" s="9">
        <f t="shared" si="297"/>
        <v>0</v>
      </c>
      <c r="N606" s="10" t="s">
        <v>20</v>
      </c>
      <c r="O606" s="9">
        <f t="shared" si="295"/>
        <v>0</v>
      </c>
      <c r="P606" s="10" t="s">
        <v>20</v>
      </c>
      <c r="Q606" s="9">
        <f t="shared" si="298"/>
        <v>0</v>
      </c>
      <c r="R606" s="35">
        <f t="shared" si="296"/>
        <v>0</v>
      </c>
    </row>
    <row r="607" spans="1:18" ht="30" customHeight="1" x14ac:dyDescent="0.25">
      <c r="A607" s="43" t="s">
        <v>966</v>
      </c>
      <c r="B607" s="8" t="s">
        <v>967</v>
      </c>
      <c r="C607" s="48">
        <v>21.3</v>
      </c>
      <c r="D607" s="12">
        <v>2</v>
      </c>
      <c r="E607" s="10" t="s">
        <v>20</v>
      </c>
      <c r="F607" s="9">
        <v>0</v>
      </c>
      <c r="G607" s="10" t="s">
        <v>20</v>
      </c>
      <c r="H607" s="9">
        <v>0</v>
      </c>
      <c r="I607" s="10" t="s">
        <v>20</v>
      </c>
      <c r="J607" s="9">
        <v>0</v>
      </c>
      <c r="K607" s="11"/>
      <c r="L607" s="10" t="s">
        <v>20</v>
      </c>
      <c r="M607" s="9">
        <f t="shared" si="297"/>
        <v>0</v>
      </c>
      <c r="N607" s="10" t="s">
        <v>20</v>
      </c>
      <c r="O607" s="9">
        <f t="shared" si="295"/>
        <v>0</v>
      </c>
      <c r="P607" s="10" t="s">
        <v>20</v>
      </c>
      <c r="Q607" s="9">
        <f t="shared" si="298"/>
        <v>0</v>
      </c>
      <c r="R607" s="35">
        <f t="shared" si="296"/>
        <v>0</v>
      </c>
    </row>
    <row r="608" spans="1:18" ht="30" customHeight="1" x14ac:dyDescent="0.25">
      <c r="A608" s="43" t="s">
        <v>968</v>
      </c>
      <c r="B608" s="8" t="s">
        <v>969</v>
      </c>
      <c r="C608" s="48">
        <v>21.3</v>
      </c>
      <c r="D608" s="12">
        <v>2</v>
      </c>
      <c r="E608" s="10" t="s">
        <v>20</v>
      </c>
      <c r="F608" s="10" t="s">
        <v>20</v>
      </c>
      <c r="G608" s="10" t="s">
        <v>20</v>
      </c>
      <c r="H608" s="9">
        <v>0</v>
      </c>
      <c r="I608" s="10" t="s">
        <v>20</v>
      </c>
      <c r="J608" s="10" t="s">
        <v>20</v>
      </c>
      <c r="K608" s="11"/>
      <c r="L608" s="10" t="s">
        <v>20</v>
      </c>
      <c r="M608" s="10" t="s">
        <v>20</v>
      </c>
      <c r="N608" s="10" t="s">
        <v>20</v>
      </c>
      <c r="O608" s="9">
        <f t="shared" si="295"/>
        <v>0</v>
      </c>
      <c r="P608" s="10" t="s">
        <v>20</v>
      </c>
      <c r="Q608" s="10" t="s">
        <v>20</v>
      </c>
      <c r="R608" s="35">
        <f t="shared" si="296"/>
        <v>0</v>
      </c>
    </row>
    <row r="609" spans="1:18" ht="30" customHeight="1" thickBot="1" x14ac:dyDescent="0.3">
      <c r="A609" s="44" t="s">
        <v>970</v>
      </c>
      <c r="B609" s="36" t="s">
        <v>971</v>
      </c>
      <c r="C609" s="49">
        <v>21.3</v>
      </c>
      <c r="D609" s="45">
        <v>25</v>
      </c>
      <c r="E609" s="38" t="s">
        <v>20</v>
      </c>
      <c r="F609" s="38" t="s">
        <v>20</v>
      </c>
      <c r="G609" s="38" t="s">
        <v>20</v>
      </c>
      <c r="H609" s="37">
        <v>0</v>
      </c>
      <c r="I609" s="38" t="s">
        <v>20</v>
      </c>
      <c r="J609" s="38" t="s">
        <v>20</v>
      </c>
      <c r="K609" s="46"/>
      <c r="L609" s="38" t="s">
        <v>20</v>
      </c>
      <c r="M609" s="38" t="s">
        <v>20</v>
      </c>
      <c r="N609" s="38" t="s">
        <v>20</v>
      </c>
      <c r="O609" s="37">
        <f t="shared" si="295"/>
        <v>0</v>
      </c>
      <c r="P609" s="38" t="s">
        <v>20</v>
      </c>
      <c r="Q609" s="38" t="s">
        <v>20</v>
      </c>
      <c r="R609" s="47">
        <f t="shared" si="296"/>
        <v>0</v>
      </c>
    </row>
    <row r="610" spans="1:18" ht="30" customHeight="1" x14ac:dyDescent="0.25">
      <c r="A610" s="80" t="s">
        <v>4</v>
      </c>
      <c r="B610" s="80"/>
      <c r="C610" s="80"/>
      <c r="D610" s="80"/>
      <c r="E610" s="80"/>
      <c r="F610" s="80"/>
      <c r="G610" s="80"/>
      <c r="H610" s="80"/>
      <c r="I610" s="80"/>
      <c r="J610" s="80"/>
      <c r="K610" s="3"/>
      <c r="L610" s="3"/>
      <c r="M610" s="3"/>
      <c r="N610" s="3"/>
      <c r="O610" s="3"/>
      <c r="P610" s="3"/>
      <c r="Q610" s="3"/>
      <c r="R610" s="3"/>
    </row>
    <row r="611" spans="1:18" ht="30" customHeight="1" thickBot="1" x14ac:dyDescent="0.3">
      <c r="A611" s="73" t="s">
        <v>864</v>
      </c>
      <c r="B611" s="73"/>
      <c r="C611" s="73"/>
      <c r="D611" s="73"/>
      <c r="E611" s="73"/>
      <c r="F611" s="73"/>
      <c r="G611" s="73"/>
      <c r="H611" s="73"/>
      <c r="I611" s="73"/>
      <c r="J611" s="73"/>
      <c r="K611" s="4"/>
      <c r="L611" s="4"/>
      <c r="M611" s="4"/>
      <c r="N611" s="4"/>
      <c r="O611" s="4"/>
      <c r="P611" s="4"/>
      <c r="Q611" s="4"/>
      <c r="R611" s="4"/>
    </row>
    <row r="612" spans="1:18" ht="30" customHeight="1" x14ac:dyDescent="0.25">
      <c r="A612" s="74" t="s">
        <v>6</v>
      </c>
      <c r="B612" s="76" t="s">
        <v>7</v>
      </c>
      <c r="C612" s="78" t="s">
        <v>8</v>
      </c>
      <c r="D612" s="76" t="s">
        <v>9</v>
      </c>
      <c r="E612" s="5" t="s">
        <v>10</v>
      </c>
      <c r="F612" s="6" t="s">
        <v>11</v>
      </c>
      <c r="G612" s="5" t="s">
        <v>12</v>
      </c>
      <c r="H612" s="6" t="s">
        <v>13</v>
      </c>
      <c r="I612" s="5" t="s">
        <v>14</v>
      </c>
      <c r="J612" s="6" t="s">
        <v>15</v>
      </c>
      <c r="K612" s="41"/>
      <c r="L612" s="5" t="s">
        <v>10</v>
      </c>
      <c r="M612" s="6" t="s">
        <v>11</v>
      </c>
      <c r="N612" s="5" t="s">
        <v>12</v>
      </c>
      <c r="O612" s="6" t="s">
        <v>13</v>
      </c>
      <c r="P612" s="5" t="s">
        <v>14</v>
      </c>
      <c r="Q612" s="6" t="s">
        <v>15</v>
      </c>
      <c r="R612" s="7" t="s">
        <v>16</v>
      </c>
    </row>
    <row r="613" spans="1:18" ht="30" customHeight="1" x14ac:dyDescent="0.25">
      <c r="A613" s="75"/>
      <c r="B613" s="77"/>
      <c r="C613" s="79"/>
      <c r="D613" s="77"/>
      <c r="E613" s="40" t="s">
        <v>17</v>
      </c>
      <c r="F613" s="40" t="s">
        <v>17</v>
      </c>
      <c r="G613" s="40" t="s">
        <v>17</v>
      </c>
      <c r="H613" s="40" t="s">
        <v>17</v>
      </c>
      <c r="I613" s="40" t="s">
        <v>17</v>
      </c>
      <c r="J613" s="40" t="s">
        <v>17</v>
      </c>
      <c r="K613" s="39"/>
      <c r="L613" s="40"/>
      <c r="M613" s="40"/>
      <c r="N613" s="40"/>
      <c r="O613" s="40"/>
      <c r="P613" s="40"/>
      <c r="Q613" s="40"/>
      <c r="R613" s="42"/>
    </row>
    <row r="614" spans="1:18" ht="30" customHeight="1" x14ac:dyDescent="0.25">
      <c r="A614" s="43" t="s">
        <v>972</v>
      </c>
      <c r="B614" s="8" t="s">
        <v>973</v>
      </c>
      <c r="C614" s="48">
        <v>21.3</v>
      </c>
      <c r="D614" s="12">
        <v>25</v>
      </c>
      <c r="E614" s="10" t="s">
        <v>20</v>
      </c>
      <c r="F614" s="9">
        <v>0</v>
      </c>
      <c r="G614" s="10" t="s">
        <v>20</v>
      </c>
      <c r="H614" s="9">
        <v>0</v>
      </c>
      <c r="I614" s="10" t="s">
        <v>20</v>
      </c>
      <c r="J614" s="9">
        <v>0</v>
      </c>
      <c r="K614" s="11"/>
      <c r="L614" s="10" t="s">
        <v>20</v>
      </c>
      <c r="M614" s="9">
        <f t="shared" ref="M614:M615" si="299">F614*D614</f>
        <v>0</v>
      </c>
      <c r="N614" s="10" t="s">
        <v>20</v>
      </c>
      <c r="O614" s="9">
        <f t="shared" ref="O614:O622" si="300">H614*D614</f>
        <v>0</v>
      </c>
      <c r="P614" s="10" t="s">
        <v>20</v>
      </c>
      <c r="Q614" s="9">
        <f t="shared" ref="Q614:Q615" si="301">J614*D614</f>
        <v>0</v>
      </c>
      <c r="R614" s="35">
        <f t="shared" ref="R614:R622" si="302">SUM(L614:Q614)</f>
        <v>0</v>
      </c>
    </row>
    <row r="615" spans="1:18" ht="30" customHeight="1" x14ac:dyDescent="0.25">
      <c r="A615" s="43" t="s">
        <v>974</v>
      </c>
      <c r="B615" s="8" t="s">
        <v>975</v>
      </c>
      <c r="C615" s="48">
        <v>21.3</v>
      </c>
      <c r="D615" s="12">
        <v>2</v>
      </c>
      <c r="E615" s="10" t="s">
        <v>20</v>
      </c>
      <c r="F615" s="9">
        <v>0</v>
      </c>
      <c r="G615" s="10" t="s">
        <v>20</v>
      </c>
      <c r="H615" s="9">
        <v>0</v>
      </c>
      <c r="I615" s="10" t="s">
        <v>20</v>
      </c>
      <c r="J615" s="9">
        <v>0</v>
      </c>
      <c r="K615" s="11"/>
      <c r="L615" s="10" t="s">
        <v>20</v>
      </c>
      <c r="M615" s="9">
        <f t="shared" si="299"/>
        <v>0</v>
      </c>
      <c r="N615" s="10" t="s">
        <v>20</v>
      </c>
      <c r="O615" s="9">
        <f t="shared" si="300"/>
        <v>0</v>
      </c>
      <c r="P615" s="10" t="s">
        <v>20</v>
      </c>
      <c r="Q615" s="9">
        <f t="shared" si="301"/>
        <v>0</v>
      </c>
      <c r="R615" s="35">
        <f t="shared" si="302"/>
        <v>0</v>
      </c>
    </row>
    <row r="616" spans="1:18" ht="30" customHeight="1" x14ac:dyDescent="0.25">
      <c r="A616" s="43" t="s">
        <v>976</v>
      </c>
      <c r="B616" s="8" t="s">
        <v>977</v>
      </c>
      <c r="C616" s="48">
        <v>21.3</v>
      </c>
      <c r="D616" s="12">
        <v>2</v>
      </c>
      <c r="E616" s="10" t="s">
        <v>20</v>
      </c>
      <c r="F616" s="10" t="s">
        <v>20</v>
      </c>
      <c r="G616" s="10" t="s">
        <v>20</v>
      </c>
      <c r="H616" s="9">
        <v>0</v>
      </c>
      <c r="I616" s="10" t="s">
        <v>20</v>
      </c>
      <c r="J616" s="10" t="s">
        <v>20</v>
      </c>
      <c r="K616" s="11"/>
      <c r="L616" s="10" t="s">
        <v>20</v>
      </c>
      <c r="M616" s="10" t="s">
        <v>20</v>
      </c>
      <c r="N616" s="10" t="s">
        <v>20</v>
      </c>
      <c r="O616" s="9">
        <f t="shared" si="300"/>
        <v>0</v>
      </c>
      <c r="P616" s="10" t="s">
        <v>20</v>
      </c>
      <c r="Q616" s="10" t="s">
        <v>20</v>
      </c>
      <c r="R616" s="35">
        <f t="shared" si="302"/>
        <v>0</v>
      </c>
    </row>
    <row r="617" spans="1:18" ht="30" customHeight="1" x14ac:dyDescent="0.25">
      <c r="A617" s="43" t="s">
        <v>978</v>
      </c>
      <c r="B617" s="8" t="s">
        <v>979</v>
      </c>
      <c r="C617" s="48">
        <v>21.3</v>
      </c>
      <c r="D617" s="12">
        <v>5</v>
      </c>
      <c r="E617" s="10" t="s">
        <v>20</v>
      </c>
      <c r="F617" s="10" t="s">
        <v>20</v>
      </c>
      <c r="G617" s="10" t="s">
        <v>20</v>
      </c>
      <c r="H617" s="9">
        <v>0</v>
      </c>
      <c r="I617" s="10" t="s">
        <v>20</v>
      </c>
      <c r="J617" s="10" t="s">
        <v>20</v>
      </c>
      <c r="K617" s="11"/>
      <c r="L617" s="10" t="s">
        <v>20</v>
      </c>
      <c r="M617" s="10" t="s">
        <v>20</v>
      </c>
      <c r="N617" s="10" t="s">
        <v>20</v>
      </c>
      <c r="O617" s="9">
        <f t="shared" si="300"/>
        <v>0</v>
      </c>
      <c r="P617" s="10" t="s">
        <v>20</v>
      </c>
      <c r="Q617" s="10" t="s">
        <v>20</v>
      </c>
      <c r="R617" s="35">
        <f t="shared" si="302"/>
        <v>0</v>
      </c>
    </row>
    <row r="618" spans="1:18" ht="30" customHeight="1" x14ac:dyDescent="0.25">
      <c r="A618" s="43" t="s">
        <v>980</v>
      </c>
      <c r="B618" s="8" t="s">
        <v>981</v>
      </c>
      <c r="C618" s="48">
        <v>21.3</v>
      </c>
      <c r="D618" s="12">
        <v>5</v>
      </c>
      <c r="E618" s="10" t="s">
        <v>20</v>
      </c>
      <c r="F618" s="9">
        <v>0</v>
      </c>
      <c r="G618" s="10" t="s">
        <v>20</v>
      </c>
      <c r="H618" s="9">
        <v>0</v>
      </c>
      <c r="I618" s="10" t="s">
        <v>20</v>
      </c>
      <c r="J618" s="9">
        <v>0</v>
      </c>
      <c r="K618" s="11"/>
      <c r="L618" s="10" t="s">
        <v>20</v>
      </c>
      <c r="M618" s="9">
        <f t="shared" ref="M618:M620" si="303">F618*D618</f>
        <v>0</v>
      </c>
      <c r="N618" s="10" t="s">
        <v>20</v>
      </c>
      <c r="O618" s="9">
        <f t="shared" si="300"/>
        <v>0</v>
      </c>
      <c r="P618" s="10" t="s">
        <v>20</v>
      </c>
      <c r="Q618" s="9">
        <f t="shared" ref="Q618:Q620" si="304">J618*D618</f>
        <v>0</v>
      </c>
      <c r="R618" s="35">
        <f t="shared" si="302"/>
        <v>0</v>
      </c>
    </row>
    <row r="619" spans="1:18" ht="30" customHeight="1" x14ac:dyDescent="0.25">
      <c r="A619" s="43" t="s">
        <v>982</v>
      </c>
      <c r="B619" s="8" t="s">
        <v>983</v>
      </c>
      <c r="C619" s="48">
        <v>21.3</v>
      </c>
      <c r="D619" s="12">
        <v>5</v>
      </c>
      <c r="E619" s="10" t="s">
        <v>20</v>
      </c>
      <c r="F619" s="9">
        <v>0</v>
      </c>
      <c r="G619" s="10" t="s">
        <v>20</v>
      </c>
      <c r="H619" s="9">
        <v>0</v>
      </c>
      <c r="I619" s="10" t="s">
        <v>20</v>
      </c>
      <c r="J619" s="9">
        <v>0</v>
      </c>
      <c r="K619" s="11"/>
      <c r="L619" s="10" t="s">
        <v>20</v>
      </c>
      <c r="M619" s="9">
        <f t="shared" si="303"/>
        <v>0</v>
      </c>
      <c r="N619" s="10" t="s">
        <v>20</v>
      </c>
      <c r="O619" s="9">
        <f t="shared" si="300"/>
        <v>0</v>
      </c>
      <c r="P619" s="10" t="s">
        <v>20</v>
      </c>
      <c r="Q619" s="9">
        <f t="shared" si="304"/>
        <v>0</v>
      </c>
      <c r="R619" s="35">
        <f t="shared" si="302"/>
        <v>0</v>
      </c>
    </row>
    <row r="620" spans="1:18" ht="30" customHeight="1" x14ac:dyDescent="0.25">
      <c r="A620" s="43" t="s">
        <v>984</v>
      </c>
      <c r="B620" s="8" t="s">
        <v>985</v>
      </c>
      <c r="C620" s="48">
        <v>21.3</v>
      </c>
      <c r="D620" s="12">
        <v>2</v>
      </c>
      <c r="E620" s="10" t="s">
        <v>20</v>
      </c>
      <c r="F620" s="9">
        <v>0</v>
      </c>
      <c r="G620" s="10" t="s">
        <v>20</v>
      </c>
      <c r="H620" s="9">
        <v>0</v>
      </c>
      <c r="I620" s="10" t="s">
        <v>20</v>
      </c>
      <c r="J620" s="9">
        <v>0</v>
      </c>
      <c r="K620" s="11"/>
      <c r="L620" s="10" t="s">
        <v>20</v>
      </c>
      <c r="M620" s="9">
        <f t="shared" si="303"/>
        <v>0</v>
      </c>
      <c r="N620" s="10" t="s">
        <v>20</v>
      </c>
      <c r="O620" s="9">
        <f t="shared" si="300"/>
        <v>0</v>
      </c>
      <c r="P620" s="10" t="s">
        <v>20</v>
      </c>
      <c r="Q620" s="9">
        <f t="shared" si="304"/>
        <v>0</v>
      </c>
      <c r="R620" s="35">
        <f t="shared" si="302"/>
        <v>0</v>
      </c>
    </row>
    <row r="621" spans="1:18" ht="30" customHeight="1" x14ac:dyDescent="0.25">
      <c r="A621" s="43" t="s">
        <v>986</v>
      </c>
      <c r="B621" s="8" t="s">
        <v>987</v>
      </c>
      <c r="C621" s="48">
        <v>21.3</v>
      </c>
      <c r="D621" s="12">
        <v>2</v>
      </c>
      <c r="E621" s="10" t="s">
        <v>20</v>
      </c>
      <c r="F621" s="10" t="s">
        <v>20</v>
      </c>
      <c r="G621" s="10" t="s">
        <v>20</v>
      </c>
      <c r="H621" s="9">
        <v>0</v>
      </c>
      <c r="I621" s="10" t="s">
        <v>20</v>
      </c>
      <c r="J621" s="10" t="s">
        <v>20</v>
      </c>
      <c r="K621" s="11"/>
      <c r="L621" s="10" t="s">
        <v>20</v>
      </c>
      <c r="M621" s="10" t="s">
        <v>20</v>
      </c>
      <c r="N621" s="10" t="s">
        <v>20</v>
      </c>
      <c r="O621" s="9">
        <f t="shared" si="300"/>
        <v>0</v>
      </c>
      <c r="P621" s="10" t="s">
        <v>20</v>
      </c>
      <c r="Q621" s="10" t="s">
        <v>20</v>
      </c>
      <c r="R621" s="35">
        <f t="shared" si="302"/>
        <v>0</v>
      </c>
    </row>
    <row r="622" spans="1:18" ht="30" customHeight="1" thickBot="1" x14ac:dyDescent="0.3">
      <c r="A622" s="44" t="s">
        <v>988</v>
      </c>
      <c r="B622" s="36" t="s">
        <v>989</v>
      </c>
      <c r="C622" s="49">
        <v>21.3</v>
      </c>
      <c r="D622" s="45">
        <v>2</v>
      </c>
      <c r="E622" s="10" t="s">
        <v>20</v>
      </c>
      <c r="F622" s="37">
        <v>0</v>
      </c>
      <c r="G622" s="10" t="s">
        <v>20</v>
      </c>
      <c r="H622" s="37">
        <v>0</v>
      </c>
      <c r="I622" s="10" t="s">
        <v>20</v>
      </c>
      <c r="J622" s="37">
        <v>0</v>
      </c>
      <c r="K622" s="46"/>
      <c r="L622" s="10" t="s">
        <v>20</v>
      </c>
      <c r="M622" s="37">
        <f t="shared" ref="M622" si="305">F622*D622</f>
        <v>0</v>
      </c>
      <c r="N622" s="10" t="s">
        <v>20</v>
      </c>
      <c r="O622" s="37">
        <f t="shared" si="300"/>
        <v>0</v>
      </c>
      <c r="P622" s="10" t="s">
        <v>20</v>
      </c>
      <c r="Q622" s="37">
        <f t="shared" ref="Q622" si="306">J622*D622</f>
        <v>0</v>
      </c>
      <c r="R622" s="47">
        <f t="shared" si="302"/>
        <v>0</v>
      </c>
    </row>
    <row r="623" spans="1:18" ht="30" customHeight="1" x14ac:dyDescent="0.25">
      <c r="A623" s="80" t="s">
        <v>4</v>
      </c>
      <c r="B623" s="80"/>
      <c r="C623" s="80"/>
      <c r="D623" s="80"/>
      <c r="E623" s="80"/>
      <c r="F623" s="80"/>
      <c r="G623" s="80"/>
      <c r="H623" s="80"/>
      <c r="I623" s="80"/>
      <c r="J623" s="80"/>
      <c r="K623" s="3"/>
      <c r="L623" s="3"/>
      <c r="M623" s="3"/>
      <c r="N623" s="3"/>
      <c r="O623" s="3"/>
      <c r="P623" s="3"/>
      <c r="Q623" s="3"/>
      <c r="R623" s="3"/>
    </row>
    <row r="624" spans="1:18" ht="30" customHeight="1" thickBot="1" x14ac:dyDescent="0.3">
      <c r="A624" s="73" t="s">
        <v>990</v>
      </c>
      <c r="B624" s="73"/>
      <c r="C624" s="73"/>
      <c r="D624" s="73"/>
      <c r="E624" s="73"/>
      <c r="F624" s="73"/>
      <c r="G624" s="73"/>
      <c r="H624" s="73"/>
      <c r="I624" s="73"/>
      <c r="J624" s="73"/>
      <c r="K624" s="4"/>
      <c r="L624" s="4"/>
      <c r="M624" s="4"/>
      <c r="N624" s="4"/>
      <c r="O624" s="4"/>
      <c r="P624" s="4"/>
      <c r="Q624" s="4"/>
      <c r="R624" s="4"/>
    </row>
    <row r="625" spans="1:18" ht="30" customHeight="1" x14ac:dyDescent="0.25">
      <c r="A625" s="74" t="s">
        <v>6</v>
      </c>
      <c r="B625" s="76" t="s">
        <v>7</v>
      </c>
      <c r="C625" s="78" t="s">
        <v>8</v>
      </c>
      <c r="D625" s="76" t="s">
        <v>9</v>
      </c>
      <c r="E625" s="5" t="s">
        <v>10</v>
      </c>
      <c r="F625" s="6" t="s">
        <v>11</v>
      </c>
      <c r="G625" s="5" t="s">
        <v>12</v>
      </c>
      <c r="H625" s="6" t="s">
        <v>13</v>
      </c>
      <c r="I625" s="5" t="s">
        <v>14</v>
      </c>
      <c r="J625" s="6" t="s">
        <v>15</v>
      </c>
      <c r="K625" s="41"/>
      <c r="L625" s="5" t="s">
        <v>10</v>
      </c>
      <c r="M625" s="6" t="s">
        <v>11</v>
      </c>
      <c r="N625" s="5" t="s">
        <v>12</v>
      </c>
      <c r="O625" s="6" t="s">
        <v>13</v>
      </c>
      <c r="P625" s="5" t="s">
        <v>14</v>
      </c>
      <c r="Q625" s="6" t="s">
        <v>15</v>
      </c>
      <c r="R625" s="7" t="s">
        <v>16</v>
      </c>
    </row>
    <row r="626" spans="1:18" ht="30" customHeight="1" x14ac:dyDescent="0.25">
      <c r="A626" s="75"/>
      <c r="B626" s="77"/>
      <c r="C626" s="79"/>
      <c r="D626" s="77"/>
      <c r="E626" s="40" t="s">
        <v>17</v>
      </c>
      <c r="F626" s="40" t="s">
        <v>17</v>
      </c>
      <c r="G626" s="40" t="s">
        <v>17</v>
      </c>
      <c r="H626" s="40" t="s">
        <v>17</v>
      </c>
      <c r="I626" s="40" t="s">
        <v>17</v>
      </c>
      <c r="J626" s="40" t="s">
        <v>17</v>
      </c>
      <c r="K626" s="39"/>
      <c r="L626" s="40"/>
      <c r="M626" s="40"/>
      <c r="N626" s="40"/>
      <c r="O626" s="40"/>
      <c r="P626" s="40"/>
      <c r="Q626" s="40"/>
      <c r="R626" s="42"/>
    </row>
    <row r="627" spans="1:18" ht="30" customHeight="1" x14ac:dyDescent="0.25">
      <c r="A627" s="43" t="s">
        <v>991</v>
      </c>
      <c r="B627" s="8" t="s">
        <v>992</v>
      </c>
      <c r="C627" s="48">
        <v>22</v>
      </c>
      <c r="D627" s="12">
        <v>5</v>
      </c>
      <c r="E627" s="10" t="s">
        <v>20</v>
      </c>
      <c r="F627" s="9">
        <v>0</v>
      </c>
      <c r="G627" s="10" t="s">
        <v>20</v>
      </c>
      <c r="H627" s="10" t="s">
        <v>20</v>
      </c>
      <c r="I627" s="10" t="s">
        <v>20</v>
      </c>
      <c r="J627" s="10" t="s">
        <v>20</v>
      </c>
      <c r="K627" s="11"/>
      <c r="L627" s="10" t="s">
        <v>20</v>
      </c>
      <c r="M627" s="9">
        <f t="shared" ref="M627:M635" si="307">F627*D627</f>
        <v>0</v>
      </c>
      <c r="N627" s="10" t="s">
        <v>20</v>
      </c>
      <c r="O627" s="10" t="s">
        <v>20</v>
      </c>
      <c r="P627" s="10" t="s">
        <v>20</v>
      </c>
      <c r="Q627" s="10" t="s">
        <v>20</v>
      </c>
      <c r="R627" s="35">
        <f t="shared" ref="R627:R637" si="308">SUM(L627:Q627)</f>
        <v>0</v>
      </c>
    </row>
    <row r="628" spans="1:18" ht="30" customHeight="1" x14ac:dyDescent="0.25">
      <c r="A628" s="43" t="s">
        <v>993</v>
      </c>
      <c r="B628" s="8" t="s">
        <v>994</v>
      </c>
      <c r="C628" s="48">
        <v>22.2</v>
      </c>
      <c r="D628" s="12">
        <v>10</v>
      </c>
      <c r="E628" s="9">
        <v>0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11"/>
      <c r="L628" s="9">
        <f t="shared" ref="L628:L635" si="309">E628*D628</f>
        <v>0</v>
      </c>
      <c r="M628" s="9">
        <f t="shared" si="307"/>
        <v>0</v>
      </c>
      <c r="N628" s="9">
        <f t="shared" ref="N628:N637" si="310">G628*D628</f>
        <v>0</v>
      </c>
      <c r="O628" s="9">
        <f t="shared" ref="O628:O637" si="311">H628*D628</f>
        <v>0</v>
      </c>
      <c r="P628" s="9">
        <f t="shared" ref="P628:P635" si="312">I628*D628</f>
        <v>0</v>
      </c>
      <c r="Q628" s="9">
        <f t="shared" ref="Q628:Q635" si="313">J628*D628</f>
        <v>0</v>
      </c>
      <c r="R628" s="35">
        <f t="shared" si="308"/>
        <v>0</v>
      </c>
    </row>
    <row r="629" spans="1:18" ht="30" customHeight="1" x14ac:dyDescent="0.25">
      <c r="A629" s="43" t="s">
        <v>995</v>
      </c>
      <c r="B629" s="8" t="s">
        <v>996</v>
      </c>
      <c r="C629" s="48">
        <v>22.2</v>
      </c>
      <c r="D629" s="12">
        <v>10</v>
      </c>
      <c r="E629" s="9">
        <v>0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11"/>
      <c r="L629" s="9">
        <f t="shared" si="309"/>
        <v>0</v>
      </c>
      <c r="M629" s="9">
        <f t="shared" si="307"/>
        <v>0</v>
      </c>
      <c r="N629" s="9">
        <f t="shared" si="310"/>
        <v>0</v>
      </c>
      <c r="O629" s="9">
        <f t="shared" si="311"/>
        <v>0</v>
      </c>
      <c r="P629" s="9">
        <f t="shared" si="312"/>
        <v>0</v>
      </c>
      <c r="Q629" s="9">
        <f t="shared" si="313"/>
        <v>0</v>
      </c>
      <c r="R629" s="35">
        <f t="shared" si="308"/>
        <v>0</v>
      </c>
    </row>
    <row r="630" spans="1:18" ht="30" customHeight="1" x14ac:dyDescent="0.25">
      <c r="A630" s="43" t="s">
        <v>997</v>
      </c>
      <c r="B630" s="8" t="s">
        <v>998</v>
      </c>
      <c r="C630" s="48">
        <v>22.2</v>
      </c>
      <c r="D630" s="12">
        <v>10</v>
      </c>
      <c r="E630" s="9">
        <v>0</v>
      </c>
      <c r="F630" s="9">
        <v>0</v>
      </c>
      <c r="G630" s="9">
        <v>0</v>
      </c>
      <c r="H630" s="9">
        <v>0</v>
      </c>
      <c r="I630" s="9">
        <v>0</v>
      </c>
      <c r="J630" s="9">
        <v>0</v>
      </c>
      <c r="K630" s="11"/>
      <c r="L630" s="9">
        <f t="shared" si="309"/>
        <v>0</v>
      </c>
      <c r="M630" s="9">
        <f t="shared" si="307"/>
        <v>0</v>
      </c>
      <c r="N630" s="9">
        <f t="shared" si="310"/>
        <v>0</v>
      </c>
      <c r="O630" s="9">
        <f t="shared" si="311"/>
        <v>0</v>
      </c>
      <c r="P630" s="9">
        <f t="shared" si="312"/>
        <v>0</v>
      </c>
      <c r="Q630" s="9">
        <f t="shared" si="313"/>
        <v>0</v>
      </c>
      <c r="R630" s="35">
        <f t="shared" si="308"/>
        <v>0</v>
      </c>
    </row>
    <row r="631" spans="1:18" ht="30" customHeight="1" x14ac:dyDescent="0.25">
      <c r="A631" s="43" t="s">
        <v>999</v>
      </c>
      <c r="B631" s="8" t="s">
        <v>1000</v>
      </c>
      <c r="C631" s="48">
        <v>22.2</v>
      </c>
      <c r="D631" s="12">
        <v>15</v>
      </c>
      <c r="E631" s="9">
        <v>0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 s="11"/>
      <c r="L631" s="9">
        <f t="shared" si="309"/>
        <v>0</v>
      </c>
      <c r="M631" s="9">
        <f t="shared" si="307"/>
        <v>0</v>
      </c>
      <c r="N631" s="9">
        <f t="shared" si="310"/>
        <v>0</v>
      </c>
      <c r="O631" s="9">
        <f t="shared" si="311"/>
        <v>0</v>
      </c>
      <c r="P631" s="9">
        <f t="shared" si="312"/>
        <v>0</v>
      </c>
      <c r="Q631" s="9">
        <f t="shared" si="313"/>
        <v>0</v>
      </c>
      <c r="R631" s="35">
        <f t="shared" si="308"/>
        <v>0</v>
      </c>
    </row>
    <row r="632" spans="1:18" ht="30" customHeight="1" x14ac:dyDescent="0.25">
      <c r="A632" s="43" t="s">
        <v>1001</v>
      </c>
      <c r="B632" s="8" t="s">
        <v>1002</v>
      </c>
      <c r="C632" s="48">
        <v>22.2</v>
      </c>
      <c r="D632" s="12">
        <v>5</v>
      </c>
      <c r="E632" s="9">
        <v>0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11"/>
      <c r="L632" s="9">
        <f t="shared" si="309"/>
        <v>0</v>
      </c>
      <c r="M632" s="9">
        <f t="shared" si="307"/>
        <v>0</v>
      </c>
      <c r="N632" s="9">
        <f t="shared" si="310"/>
        <v>0</v>
      </c>
      <c r="O632" s="9">
        <f t="shared" si="311"/>
        <v>0</v>
      </c>
      <c r="P632" s="9">
        <f t="shared" si="312"/>
        <v>0</v>
      </c>
      <c r="Q632" s="9">
        <f t="shared" si="313"/>
        <v>0</v>
      </c>
      <c r="R632" s="35">
        <f t="shared" si="308"/>
        <v>0</v>
      </c>
    </row>
    <row r="633" spans="1:18" ht="30" customHeight="1" x14ac:dyDescent="0.25">
      <c r="A633" s="43" t="s">
        <v>1003</v>
      </c>
      <c r="B633" s="8" t="s">
        <v>1004</v>
      </c>
      <c r="C633" s="48">
        <v>22.2</v>
      </c>
      <c r="D633" s="12">
        <v>10</v>
      </c>
      <c r="E633" s="9">
        <v>0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11"/>
      <c r="L633" s="9">
        <f t="shared" si="309"/>
        <v>0</v>
      </c>
      <c r="M633" s="9">
        <f t="shared" si="307"/>
        <v>0</v>
      </c>
      <c r="N633" s="9">
        <f t="shared" si="310"/>
        <v>0</v>
      </c>
      <c r="O633" s="9">
        <f t="shared" si="311"/>
        <v>0</v>
      </c>
      <c r="P633" s="9">
        <f t="shared" si="312"/>
        <v>0</v>
      </c>
      <c r="Q633" s="9">
        <f t="shared" si="313"/>
        <v>0</v>
      </c>
      <c r="R633" s="35">
        <f t="shared" si="308"/>
        <v>0</v>
      </c>
    </row>
    <row r="634" spans="1:18" ht="30" customHeight="1" x14ac:dyDescent="0.25">
      <c r="A634" s="43" t="s">
        <v>1005</v>
      </c>
      <c r="B634" s="8" t="s">
        <v>1006</v>
      </c>
      <c r="C634" s="48">
        <v>22.2</v>
      </c>
      <c r="D634" s="12">
        <v>10</v>
      </c>
      <c r="E634" s="9">
        <v>0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11"/>
      <c r="L634" s="9">
        <f t="shared" si="309"/>
        <v>0</v>
      </c>
      <c r="M634" s="9">
        <f t="shared" si="307"/>
        <v>0</v>
      </c>
      <c r="N634" s="9">
        <f t="shared" si="310"/>
        <v>0</v>
      </c>
      <c r="O634" s="9">
        <f t="shared" si="311"/>
        <v>0</v>
      </c>
      <c r="P634" s="9">
        <f t="shared" si="312"/>
        <v>0</v>
      </c>
      <c r="Q634" s="9">
        <f t="shared" si="313"/>
        <v>0</v>
      </c>
      <c r="R634" s="35">
        <f t="shared" si="308"/>
        <v>0</v>
      </c>
    </row>
    <row r="635" spans="1:18" ht="30" customHeight="1" x14ac:dyDescent="0.25">
      <c r="A635" s="43" t="s">
        <v>1007</v>
      </c>
      <c r="B635" s="8" t="s">
        <v>1008</v>
      </c>
      <c r="C635" s="48">
        <v>22.2</v>
      </c>
      <c r="D635" s="12">
        <v>6</v>
      </c>
      <c r="E635" s="9">
        <v>0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11"/>
      <c r="L635" s="9">
        <f t="shared" si="309"/>
        <v>0</v>
      </c>
      <c r="M635" s="9">
        <f t="shared" si="307"/>
        <v>0</v>
      </c>
      <c r="N635" s="9">
        <f t="shared" si="310"/>
        <v>0</v>
      </c>
      <c r="O635" s="9">
        <f t="shared" si="311"/>
        <v>0</v>
      </c>
      <c r="P635" s="9">
        <f t="shared" si="312"/>
        <v>0</v>
      </c>
      <c r="Q635" s="9">
        <f t="shared" si="313"/>
        <v>0</v>
      </c>
      <c r="R635" s="35">
        <f t="shared" si="308"/>
        <v>0</v>
      </c>
    </row>
    <row r="636" spans="1:18" ht="30" customHeight="1" x14ac:dyDescent="0.25">
      <c r="A636" s="43" t="s">
        <v>1009</v>
      </c>
      <c r="B636" s="8" t="s">
        <v>1010</v>
      </c>
      <c r="C636" s="48">
        <v>22.2</v>
      </c>
      <c r="D636" s="12">
        <v>2</v>
      </c>
      <c r="E636" s="10" t="s">
        <v>20</v>
      </c>
      <c r="F636" s="10" t="s">
        <v>20</v>
      </c>
      <c r="G636" s="9">
        <v>0</v>
      </c>
      <c r="H636" s="9">
        <v>0</v>
      </c>
      <c r="I636" s="10" t="s">
        <v>20</v>
      </c>
      <c r="J636" s="10" t="s">
        <v>20</v>
      </c>
      <c r="K636" s="11"/>
      <c r="L636" s="10" t="s">
        <v>20</v>
      </c>
      <c r="M636" s="10" t="s">
        <v>20</v>
      </c>
      <c r="N636" s="9">
        <f t="shared" si="310"/>
        <v>0</v>
      </c>
      <c r="O636" s="9">
        <f t="shared" si="311"/>
        <v>0</v>
      </c>
      <c r="P636" s="10" t="s">
        <v>20</v>
      </c>
      <c r="Q636" s="10" t="s">
        <v>20</v>
      </c>
      <c r="R636" s="35">
        <f t="shared" si="308"/>
        <v>0</v>
      </c>
    </row>
    <row r="637" spans="1:18" ht="30" customHeight="1" thickBot="1" x14ac:dyDescent="0.3">
      <c r="A637" s="44" t="s">
        <v>1011</v>
      </c>
      <c r="B637" s="36" t="s">
        <v>1012</v>
      </c>
      <c r="C637" s="49">
        <v>22.2</v>
      </c>
      <c r="D637" s="45">
        <v>2</v>
      </c>
      <c r="E637" s="38" t="s">
        <v>20</v>
      </c>
      <c r="F637" s="38" t="s">
        <v>20</v>
      </c>
      <c r="G637" s="9">
        <v>0</v>
      </c>
      <c r="H637" s="37">
        <v>0</v>
      </c>
      <c r="I637" s="38" t="s">
        <v>20</v>
      </c>
      <c r="J637" s="38" t="s">
        <v>20</v>
      </c>
      <c r="K637" s="46"/>
      <c r="L637" s="38" t="s">
        <v>20</v>
      </c>
      <c r="M637" s="38" t="s">
        <v>20</v>
      </c>
      <c r="N637" s="9">
        <f t="shared" si="310"/>
        <v>0</v>
      </c>
      <c r="O637" s="37">
        <f t="shared" si="311"/>
        <v>0</v>
      </c>
      <c r="P637" s="38" t="s">
        <v>20</v>
      </c>
      <c r="Q637" s="38" t="s">
        <v>20</v>
      </c>
      <c r="R637" s="47">
        <f t="shared" si="308"/>
        <v>0</v>
      </c>
    </row>
    <row r="638" spans="1:18" ht="30" customHeight="1" x14ac:dyDescent="0.25">
      <c r="A638" s="14"/>
      <c r="B638" s="15"/>
      <c r="C638" s="50"/>
      <c r="D638" s="13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ht="30" customHeight="1" x14ac:dyDescent="0.25">
      <c r="A639" s="80" t="s">
        <v>4</v>
      </c>
      <c r="B639" s="80"/>
      <c r="C639" s="80"/>
      <c r="D639" s="80"/>
      <c r="E639" s="80"/>
      <c r="F639" s="80"/>
      <c r="G639" s="80"/>
      <c r="H639" s="80"/>
      <c r="I639" s="80"/>
      <c r="J639" s="80"/>
      <c r="K639" s="3"/>
      <c r="L639" s="3"/>
      <c r="M639" s="3"/>
      <c r="N639" s="3"/>
      <c r="O639" s="3"/>
      <c r="P639" s="3"/>
      <c r="Q639" s="3"/>
      <c r="R639" s="3"/>
    </row>
    <row r="640" spans="1:18" ht="30" customHeight="1" thickBot="1" x14ac:dyDescent="0.3">
      <c r="A640" s="73" t="s">
        <v>1013</v>
      </c>
      <c r="B640" s="73"/>
      <c r="C640" s="73"/>
      <c r="D640" s="73"/>
      <c r="E640" s="73"/>
      <c r="F640" s="73"/>
      <c r="G640" s="73"/>
      <c r="H640" s="73"/>
      <c r="I640" s="73"/>
      <c r="J640" s="73"/>
      <c r="K640" s="4"/>
      <c r="L640" s="4"/>
      <c r="M640" s="4"/>
      <c r="N640" s="4"/>
      <c r="O640" s="4"/>
      <c r="P640" s="4"/>
      <c r="Q640" s="4"/>
      <c r="R640" s="4"/>
    </row>
    <row r="641" spans="1:18" ht="30" customHeight="1" x14ac:dyDescent="0.25">
      <c r="A641" s="74" t="s">
        <v>6</v>
      </c>
      <c r="B641" s="76" t="s">
        <v>7</v>
      </c>
      <c r="C641" s="78" t="s">
        <v>8</v>
      </c>
      <c r="D641" s="76" t="s">
        <v>9</v>
      </c>
      <c r="E641" s="5" t="s">
        <v>10</v>
      </c>
      <c r="F641" s="6" t="s">
        <v>11</v>
      </c>
      <c r="G641" s="5" t="s">
        <v>12</v>
      </c>
      <c r="H641" s="6" t="s">
        <v>13</v>
      </c>
      <c r="I641" s="5" t="s">
        <v>14</v>
      </c>
      <c r="J641" s="6" t="s">
        <v>15</v>
      </c>
      <c r="K641" s="41"/>
      <c r="L641" s="5" t="s">
        <v>10</v>
      </c>
      <c r="M641" s="6" t="s">
        <v>11</v>
      </c>
      <c r="N641" s="5" t="s">
        <v>12</v>
      </c>
      <c r="O641" s="6" t="s">
        <v>13</v>
      </c>
      <c r="P641" s="5" t="s">
        <v>14</v>
      </c>
      <c r="Q641" s="6" t="s">
        <v>15</v>
      </c>
      <c r="R641" s="7" t="s">
        <v>16</v>
      </c>
    </row>
    <row r="642" spans="1:18" ht="30" customHeight="1" x14ac:dyDescent="0.25">
      <c r="A642" s="75"/>
      <c r="B642" s="77"/>
      <c r="C642" s="79"/>
      <c r="D642" s="77"/>
      <c r="E642" s="40" t="s">
        <v>17</v>
      </c>
      <c r="F642" s="40" t="s">
        <v>17</v>
      </c>
      <c r="G642" s="40" t="s">
        <v>17</v>
      </c>
      <c r="H642" s="40" t="s">
        <v>17</v>
      </c>
      <c r="I642" s="40" t="s">
        <v>17</v>
      </c>
      <c r="J642" s="40" t="s">
        <v>17</v>
      </c>
      <c r="K642" s="39"/>
      <c r="L642" s="40"/>
      <c r="M642" s="40"/>
      <c r="N642" s="40"/>
      <c r="O642" s="40"/>
      <c r="P642" s="40"/>
      <c r="Q642" s="40"/>
      <c r="R642" s="42"/>
    </row>
    <row r="643" spans="1:18" ht="30" customHeight="1" x14ac:dyDescent="0.25">
      <c r="A643" s="43" t="s">
        <v>1014</v>
      </c>
      <c r="B643" s="8" t="s">
        <v>1015</v>
      </c>
      <c r="C643" s="48">
        <v>23</v>
      </c>
      <c r="D643" s="12">
        <v>5</v>
      </c>
      <c r="E643" s="10" t="s">
        <v>20</v>
      </c>
      <c r="F643" s="9">
        <v>0</v>
      </c>
      <c r="G643" s="10" t="s">
        <v>20</v>
      </c>
      <c r="H643" s="10" t="s">
        <v>20</v>
      </c>
      <c r="I643" s="10" t="s">
        <v>20</v>
      </c>
      <c r="J643" s="10" t="s">
        <v>20</v>
      </c>
      <c r="K643" s="11"/>
      <c r="L643" s="10" t="s">
        <v>20</v>
      </c>
      <c r="M643" s="9">
        <f t="shared" ref="M643" si="314">F643*D643</f>
        <v>0</v>
      </c>
      <c r="N643" s="10" t="s">
        <v>20</v>
      </c>
      <c r="O643" s="10" t="s">
        <v>20</v>
      </c>
      <c r="P643" s="10" t="s">
        <v>20</v>
      </c>
      <c r="Q643" s="10" t="s">
        <v>20</v>
      </c>
      <c r="R643" s="35">
        <f t="shared" ref="R643:R655" si="315">SUM(L643:Q643)</f>
        <v>0</v>
      </c>
    </row>
    <row r="644" spans="1:18" ht="30" customHeight="1" x14ac:dyDescent="0.25">
      <c r="A644" s="43" t="s">
        <v>1016</v>
      </c>
      <c r="B644" s="8" t="s">
        <v>1017</v>
      </c>
      <c r="C644" s="48">
        <v>23.1</v>
      </c>
      <c r="D644" s="12">
        <v>5</v>
      </c>
      <c r="E644" s="10" t="s">
        <v>20</v>
      </c>
      <c r="F644" s="10" t="s">
        <v>20</v>
      </c>
      <c r="G644" s="10" t="s">
        <v>20</v>
      </c>
      <c r="H644" s="9">
        <v>0</v>
      </c>
      <c r="I644" s="10" t="s">
        <v>20</v>
      </c>
      <c r="J644" s="10" t="s">
        <v>20</v>
      </c>
      <c r="K644" s="11"/>
      <c r="L644" s="10" t="s">
        <v>20</v>
      </c>
      <c r="M644" s="10" t="s">
        <v>20</v>
      </c>
      <c r="N644" s="10" t="s">
        <v>20</v>
      </c>
      <c r="O644" s="9">
        <f t="shared" ref="O644:O655" si="316">H644*D644</f>
        <v>0</v>
      </c>
      <c r="P644" s="10" t="s">
        <v>20</v>
      </c>
      <c r="Q644" s="10" t="s">
        <v>20</v>
      </c>
      <c r="R644" s="35">
        <f t="shared" si="315"/>
        <v>0</v>
      </c>
    </row>
    <row r="645" spans="1:18" ht="30" customHeight="1" x14ac:dyDescent="0.25">
      <c r="A645" s="43" t="s">
        <v>1018</v>
      </c>
      <c r="B645" s="8" t="s">
        <v>1019</v>
      </c>
      <c r="C645" s="48">
        <v>23.1</v>
      </c>
      <c r="D645" s="12">
        <v>5</v>
      </c>
      <c r="E645" s="9">
        <v>0</v>
      </c>
      <c r="F645" s="9">
        <v>0</v>
      </c>
      <c r="G645" s="9">
        <v>0</v>
      </c>
      <c r="H645" s="9">
        <v>0</v>
      </c>
      <c r="I645" s="9">
        <v>0</v>
      </c>
      <c r="J645" s="9">
        <v>0</v>
      </c>
      <c r="K645" s="11"/>
      <c r="L645" s="9">
        <f t="shared" ref="L645:L655" si="317">E645*D645</f>
        <v>0</v>
      </c>
      <c r="M645" s="9">
        <f t="shared" ref="M645:M655" si="318">F645*D645</f>
        <v>0</v>
      </c>
      <c r="N645" s="9">
        <f t="shared" ref="N645:N655" si="319">G645*D645</f>
        <v>0</v>
      </c>
      <c r="O645" s="9">
        <f t="shared" si="316"/>
        <v>0</v>
      </c>
      <c r="P645" s="9">
        <f t="shared" ref="P645:P655" si="320">I645*D645</f>
        <v>0</v>
      </c>
      <c r="Q645" s="9">
        <f t="shared" ref="Q645:Q655" si="321">J645*D645</f>
        <v>0</v>
      </c>
      <c r="R645" s="35">
        <f t="shared" si="315"/>
        <v>0</v>
      </c>
    </row>
    <row r="646" spans="1:18" ht="30" customHeight="1" x14ac:dyDescent="0.25">
      <c r="A646" s="43" t="s">
        <v>1020</v>
      </c>
      <c r="B646" s="8" t="s">
        <v>1021</v>
      </c>
      <c r="C646" s="48">
        <v>23.2</v>
      </c>
      <c r="D646" s="12">
        <v>5</v>
      </c>
      <c r="E646" s="9">
        <v>0</v>
      </c>
      <c r="F646" s="9">
        <v>0</v>
      </c>
      <c r="G646" s="9">
        <v>0</v>
      </c>
      <c r="H646" s="9">
        <v>0</v>
      </c>
      <c r="I646" s="9">
        <v>0</v>
      </c>
      <c r="J646" s="9">
        <v>0</v>
      </c>
      <c r="K646" s="11"/>
      <c r="L646" s="9">
        <f t="shared" si="317"/>
        <v>0</v>
      </c>
      <c r="M646" s="9">
        <f t="shared" si="318"/>
        <v>0</v>
      </c>
      <c r="N646" s="9">
        <f t="shared" si="319"/>
        <v>0</v>
      </c>
      <c r="O646" s="9">
        <f t="shared" si="316"/>
        <v>0</v>
      </c>
      <c r="P646" s="9">
        <f t="shared" si="320"/>
        <v>0</v>
      </c>
      <c r="Q646" s="9">
        <f t="shared" si="321"/>
        <v>0</v>
      </c>
      <c r="R646" s="35">
        <f t="shared" si="315"/>
        <v>0</v>
      </c>
    </row>
    <row r="647" spans="1:18" ht="30" customHeight="1" x14ac:dyDescent="0.25">
      <c r="A647" s="43" t="s">
        <v>1022</v>
      </c>
      <c r="B647" s="8" t="s">
        <v>1023</v>
      </c>
      <c r="C647" s="48">
        <v>23.2</v>
      </c>
      <c r="D647" s="12">
        <v>5</v>
      </c>
      <c r="E647" s="9">
        <v>0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11"/>
      <c r="L647" s="9">
        <f t="shared" si="317"/>
        <v>0</v>
      </c>
      <c r="M647" s="9">
        <f t="shared" si="318"/>
        <v>0</v>
      </c>
      <c r="N647" s="9">
        <f t="shared" si="319"/>
        <v>0</v>
      </c>
      <c r="O647" s="9">
        <f t="shared" si="316"/>
        <v>0</v>
      </c>
      <c r="P647" s="9">
        <f t="shared" si="320"/>
        <v>0</v>
      </c>
      <c r="Q647" s="9">
        <f t="shared" si="321"/>
        <v>0</v>
      </c>
      <c r="R647" s="35">
        <f t="shared" si="315"/>
        <v>0</v>
      </c>
    </row>
    <row r="648" spans="1:18" ht="30" customHeight="1" x14ac:dyDescent="0.25">
      <c r="A648" s="43" t="s">
        <v>1024</v>
      </c>
      <c r="B648" s="8" t="s">
        <v>1025</v>
      </c>
      <c r="C648" s="48">
        <v>23.2</v>
      </c>
      <c r="D648" s="12">
        <v>5</v>
      </c>
      <c r="E648" s="9">
        <v>0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11"/>
      <c r="L648" s="9">
        <f t="shared" si="317"/>
        <v>0</v>
      </c>
      <c r="M648" s="9">
        <f t="shared" si="318"/>
        <v>0</v>
      </c>
      <c r="N648" s="9">
        <f t="shared" si="319"/>
        <v>0</v>
      </c>
      <c r="O648" s="9">
        <f t="shared" si="316"/>
        <v>0</v>
      </c>
      <c r="P648" s="9">
        <f t="shared" si="320"/>
        <v>0</v>
      </c>
      <c r="Q648" s="9">
        <f t="shared" si="321"/>
        <v>0</v>
      </c>
      <c r="R648" s="35">
        <f t="shared" si="315"/>
        <v>0</v>
      </c>
    </row>
    <row r="649" spans="1:18" ht="30" customHeight="1" x14ac:dyDescent="0.25">
      <c r="A649" s="43" t="s">
        <v>1026</v>
      </c>
      <c r="B649" s="8" t="s">
        <v>1027</v>
      </c>
      <c r="C649" s="48">
        <v>23.2</v>
      </c>
      <c r="D649" s="12">
        <v>5</v>
      </c>
      <c r="E649" s="9">
        <v>0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 s="11"/>
      <c r="L649" s="9">
        <f t="shared" si="317"/>
        <v>0</v>
      </c>
      <c r="M649" s="9">
        <f t="shared" si="318"/>
        <v>0</v>
      </c>
      <c r="N649" s="9">
        <f t="shared" si="319"/>
        <v>0</v>
      </c>
      <c r="O649" s="9">
        <f t="shared" si="316"/>
        <v>0</v>
      </c>
      <c r="P649" s="9">
        <f t="shared" si="320"/>
        <v>0</v>
      </c>
      <c r="Q649" s="9">
        <f t="shared" si="321"/>
        <v>0</v>
      </c>
      <c r="R649" s="35">
        <f t="shared" si="315"/>
        <v>0</v>
      </c>
    </row>
    <row r="650" spans="1:18" ht="30" customHeight="1" x14ac:dyDescent="0.25">
      <c r="A650" s="43" t="s">
        <v>1028</v>
      </c>
      <c r="B650" s="8" t="s">
        <v>1029</v>
      </c>
      <c r="C650" s="48">
        <v>23.2</v>
      </c>
      <c r="D650" s="12">
        <v>5</v>
      </c>
      <c r="E650" s="9">
        <v>0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11"/>
      <c r="L650" s="9">
        <f t="shared" si="317"/>
        <v>0</v>
      </c>
      <c r="M650" s="9">
        <f t="shared" si="318"/>
        <v>0</v>
      </c>
      <c r="N650" s="9">
        <f t="shared" si="319"/>
        <v>0</v>
      </c>
      <c r="O650" s="9">
        <f t="shared" si="316"/>
        <v>0</v>
      </c>
      <c r="P650" s="9">
        <f t="shared" si="320"/>
        <v>0</v>
      </c>
      <c r="Q650" s="9">
        <f t="shared" si="321"/>
        <v>0</v>
      </c>
      <c r="R650" s="35">
        <f t="shared" si="315"/>
        <v>0</v>
      </c>
    </row>
    <row r="651" spans="1:18" ht="30" customHeight="1" x14ac:dyDescent="0.25">
      <c r="A651" s="43" t="s">
        <v>1030</v>
      </c>
      <c r="B651" s="8" t="s">
        <v>1031</v>
      </c>
      <c r="C651" s="48">
        <v>23.2</v>
      </c>
      <c r="D651" s="12">
        <v>5</v>
      </c>
      <c r="E651" s="9">
        <v>0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11"/>
      <c r="L651" s="9">
        <f t="shared" si="317"/>
        <v>0</v>
      </c>
      <c r="M651" s="9">
        <f t="shared" si="318"/>
        <v>0</v>
      </c>
      <c r="N651" s="9">
        <f t="shared" si="319"/>
        <v>0</v>
      </c>
      <c r="O651" s="9">
        <f t="shared" si="316"/>
        <v>0</v>
      </c>
      <c r="P651" s="9">
        <f t="shared" si="320"/>
        <v>0</v>
      </c>
      <c r="Q651" s="9">
        <f t="shared" si="321"/>
        <v>0</v>
      </c>
      <c r="R651" s="35">
        <f t="shared" si="315"/>
        <v>0</v>
      </c>
    </row>
    <row r="652" spans="1:18" ht="30" customHeight="1" x14ac:dyDescent="0.25">
      <c r="A652" s="43" t="s">
        <v>1032</v>
      </c>
      <c r="B652" s="8" t="s">
        <v>1033</v>
      </c>
      <c r="C652" s="48">
        <v>23.2</v>
      </c>
      <c r="D652" s="12">
        <v>5</v>
      </c>
      <c r="E652" s="9">
        <v>0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 s="11"/>
      <c r="L652" s="9">
        <f t="shared" si="317"/>
        <v>0</v>
      </c>
      <c r="M652" s="9">
        <f t="shared" si="318"/>
        <v>0</v>
      </c>
      <c r="N652" s="9">
        <f t="shared" si="319"/>
        <v>0</v>
      </c>
      <c r="O652" s="9">
        <f t="shared" si="316"/>
        <v>0</v>
      </c>
      <c r="P652" s="9">
        <f t="shared" si="320"/>
        <v>0</v>
      </c>
      <c r="Q652" s="9">
        <f t="shared" si="321"/>
        <v>0</v>
      </c>
      <c r="R652" s="35">
        <f t="shared" si="315"/>
        <v>0</v>
      </c>
    </row>
    <row r="653" spans="1:18" ht="30" customHeight="1" x14ac:dyDescent="0.25">
      <c r="A653" s="43" t="s">
        <v>1034</v>
      </c>
      <c r="B653" s="8" t="s">
        <v>1035</v>
      </c>
      <c r="C653" s="48">
        <v>23.2</v>
      </c>
      <c r="D653" s="12">
        <v>5</v>
      </c>
      <c r="E653" s="9">
        <v>0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11"/>
      <c r="L653" s="9">
        <f t="shared" si="317"/>
        <v>0</v>
      </c>
      <c r="M653" s="9">
        <f t="shared" si="318"/>
        <v>0</v>
      </c>
      <c r="N653" s="9">
        <f t="shared" si="319"/>
        <v>0</v>
      </c>
      <c r="O653" s="9">
        <f t="shared" si="316"/>
        <v>0</v>
      </c>
      <c r="P653" s="9">
        <f t="shared" si="320"/>
        <v>0</v>
      </c>
      <c r="Q653" s="9">
        <f t="shared" si="321"/>
        <v>0</v>
      </c>
      <c r="R653" s="35">
        <f t="shared" si="315"/>
        <v>0</v>
      </c>
    </row>
    <row r="654" spans="1:18" ht="30" customHeight="1" x14ac:dyDescent="0.25">
      <c r="A654" s="43" t="s">
        <v>1036</v>
      </c>
      <c r="B654" s="8" t="s">
        <v>1037</v>
      </c>
      <c r="C654" s="48">
        <v>23.2</v>
      </c>
      <c r="D654" s="12">
        <v>5</v>
      </c>
      <c r="E654" s="9">
        <v>0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11"/>
      <c r="L654" s="9">
        <f t="shared" si="317"/>
        <v>0</v>
      </c>
      <c r="M654" s="9">
        <f t="shared" si="318"/>
        <v>0</v>
      </c>
      <c r="N654" s="9">
        <f t="shared" si="319"/>
        <v>0</v>
      </c>
      <c r="O654" s="9">
        <f t="shared" si="316"/>
        <v>0</v>
      </c>
      <c r="P654" s="9">
        <f t="shared" si="320"/>
        <v>0</v>
      </c>
      <c r="Q654" s="9">
        <f t="shared" si="321"/>
        <v>0</v>
      </c>
      <c r="R654" s="35">
        <f t="shared" si="315"/>
        <v>0</v>
      </c>
    </row>
    <row r="655" spans="1:18" ht="30" customHeight="1" thickBot="1" x14ac:dyDescent="0.3">
      <c r="A655" s="44" t="s">
        <v>1038</v>
      </c>
      <c r="B655" s="36" t="s">
        <v>1039</v>
      </c>
      <c r="C655" s="49">
        <v>23.2</v>
      </c>
      <c r="D655" s="45">
        <v>5</v>
      </c>
      <c r="E655" s="37">
        <v>0</v>
      </c>
      <c r="F655" s="37">
        <v>0</v>
      </c>
      <c r="G655" s="37">
        <v>0</v>
      </c>
      <c r="H655" s="37">
        <v>0</v>
      </c>
      <c r="I655" s="37">
        <v>0</v>
      </c>
      <c r="J655" s="37">
        <v>0</v>
      </c>
      <c r="K655" s="46"/>
      <c r="L655" s="37">
        <f t="shared" si="317"/>
        <v>0</v>
      </c>
      <c r="M655" s="37">
        <f t="shared" si="318"/>
        <v>0</v>
      </c>
      <c r="N655" s="37">
        <f t="shared" si="319"/>
        <v>0</v>
      </c>
      <c r="O655" s="37">
        <f t="shared" si="316"/>
        <v>0</v>
      </c>
      <c r="P655" s="37">
        <f t="shared" si="320"/>
        <v>0</v>
      </c>
      <c r="Q655" s="37">
        <f t="shared" si="321"/>
        <v>0</v>
      </c>
      <c r="R655" s="47">
        <f t="shared" si="315"/>
        <v>0</v>
      </c>
    </row>
    <row r="656" spans="1:18" ht="30" customHeight="1" x14ac:dyDescent="0.25">
      <c r="A656" s="80" t="s">
        <v>4</v>
      </c>
      <c r="B656" s="80"/>
      <c r="C656" s="80"/>
      <c r="D656" s="80"/>
      <c r="E656" s="80"/>
      <c r="F656" s="80"/>
      <c r="G656" s="80"/>
      <c r="H656" s="80"/>
      <c r="I656" s="80"/>
      <c r="J656" s="80"/>
      <c r="K656" s="3"/>
      <c r="L656" s="3"/>
      <c r="M656" s="3"/>
      <c r="N656" s="3"/>
      <c r="O656" s="3"/>
      <c r="P656" s="3"/>
      <c r="Q656" s="3"/>
      <c r="R656" s="3"/>
    </row>
    <row r="657" spans="1:18" ht="30" customHeight="1" thickBot="1" x14ac:dyDescent="0.3">
      <c r="A657" s="73" t="s">
        <v>1040</v>
      </c>
      <c r="B657" s="73"/>
      <c r="C657" s="73"/>
      <c r="D657" s="73"/>
      <c r="E657" s="73"/>
      <c r="F657" s="73"/>
      <c r="G657" s="73"/>
      <c r="H657" s="73"/>
      <c r="I657" s="73"/>
      <c r="J657" s="73"/>
      <c r="K657" s="4"/>
      <c r="L657" s="4"/>
      <c r="M657" s="4"/>
      <c r="N657" s="4"/>
      <c r="O657" s="4"/>
      <c r="P657" s="4"/>
      <c r="Q657" s="4"/>
      <c r="R657" s="4"/>
    </row>
    <row r="658" spans="1:18" ht="30" customHeight="1" x14ac:dyDescent="0.25">
      <c r="A658" s="74" t="s">
        <v>6</v>
      </c>
      <c r="B658" s="76" t="s">
        <v>7</v>
      </c>
      <c r="C658" s="78" t="s">
        <v>8</v>
      </c>
      <c r="D658" s="76" t="s">
        <v>9</v>
      </c>
      <c r="E658" s="5" t="s">
        <v>10</v>
      </c>
      <c r="F658" s="6" t="s">
        <v>11</v>
      </c>
      <c r="G658" s="5" t="s">
        <v>12</v>
      </c>
      <c r="H658" s="6" t="s">
        <v>13</v>
      </c>
      <c r="I658" s="5" t="s">
        <v>14</v>
      </c>
      <c r="J658" s="6" t="s">
        <v>15</v>
      </c>
      <c r="K658" s="41"/>
      <c r="L658" s="5" t="s">
        <v>10</v>
      </c>
      <c r="M658" s="6" t="s">
        <v>11</v>
      </c>
      <c r="N658" s="5" t="s">
        <v>12</v>
      </c>
      <c r="O658" s="6" t="s">
        <v>13</v>
      </c>
      <c r="P658" s="5" t="s">
        <v>14</v>
      </c>
      <c r="Q658" s="6" t="s">
        <v>15</v>
      </c>
      <c r="R658" s="7" t="s">
        <v>16</v>
      </c>
    </row>
    <row r="659" spans="1:18" ht="30" customHeight="1" x14ac:dyDescent="0.25">
      <c r="A659" s="75"/>
      <c r="B659" s="77"/>
      <c r="C659" s="79"/>
      <c r="D659" s="77"/>
      <c r="E659" s="40" t="s">
        <v>17</v>
      </c>
      <c r="F659" s="40" t="s">
        <v>17</v>
      </c>
      <c r="G659" s="40" t="s">
        <v>17</v>
      </c>
      <c r="H659" s="40" t="s">
        <v>17</v>
      </c>
      <c r="I659" s="40" t="s">
        <v>17</v>
      </c>
      <c r="J659" s="40" t="s">
        <v>17</v>
      </c>
      <c r="K659" s="39"/>
      <c r="L659" s="40"/>
      <c r="M659" s="40"/>
      <c r="N659" s="40"/>
      <c r="O659" s="40"/>
      <c r="P659" s="40"/>
      <c r="Q659" s="40"/>
      <c r="R659" s="42"/>
    </row>
    <row r="660" spans="1:18" ht="30" customHeight="1" x14ac:dyDescent="0.25">
      <c r="A660" s="43" t="s">
        <v>1041</v>
      </c>
      <c r="B660" s="8" t="s">
        <v>1042</v>
      </c>
      <c r="C660" s="48">
        <v>30</v>
      </c>
      <c r="D660" s="12">
        <v>1000</v>
      </c>
      <c r="E660" s="10" t="s">
        <v>20</v>
      </c>
      <c r="F660" s="9">
        <v>0</v>
      </c>
      <c r="G660" s="10" t="s">
        <v>20</v>
      </c>
      <c r="H660" s="9">
        <v>0</v>
      </c>
      <c r="I660" s="10" t="s">
        <v>20</v>
      </c>
      <c r="J660" s="9">
        <v>0</v>
      </c>
      <c r="K660" s="11"/>
      <c r="L660" s="10" t="s">
        <v>20</v>
      </c>
      <c r="M660" s="9">
        <f t="shared" ref="M660:M677" si="322">F660*D660</f>
        <v>0</v>
      </c>
      <c r="N660" s="10" t="s">
        <v>20</v>
      </c>
      <c r="O660" s="9">
        <f t="shared" ref="O660:O677" si="323">H660*D660</f>
        <v>0</v>
      </c>
      <c r="P660" s="10" t="s">
        <v>20</v>
      </c>
      <c r="Q660" s="9">
        <f t="shared" ref="Q660:Q677" si="324">J660*D660</f>
        <v>0</v>
      </c>
      <c r="R660" s="35">
        <f t="shared" ref="R660:R677" si="325">SUM(L660:Q660)</f>
        <v>0</v>
      </c>
    </row>
    <row r="661" spans="1:18" ht="30" customHeight="1" x14ac:dyDescent="0.25">
      <c r="A661" s="43" t="s">
        <v>1043</v>
      </c>
      <c r="B661" s="8" t="s">
        <v>1044</v>
      </c>
      <c r="C661" s="48">
        <v>30</v>
      </c>
      <c r="D661" s="12">
        <v>1000</v>
      </c>
      <c r="E661" s="10" t="s">
        <v>20</v>
      </c>
      <c r="F661" s="9">
        <v>0</v>
      </c>
      <c r="G661" s="10" t="s">
        <v>20</v>
      </c>
      <c r="H661" s="9">
        <v>0</v>
      </c>
      <c r="I661" s="10" t="s">
        <v>20</v>
      </c>
      <c r="J661" s="9">
        <v>0</v>
      </c>
      <c r="K661" s="11"/>
      <c r="L661" s="10" t="s">
        <v>20</v>
      </c>
      <c r="M661" s="9">
        <f t="shared" si="322"/>
        <v>0</v>
      </c>
      <c r="N661" s="10" t="s">
        <v>20</v>
      </c>
      <c r="O661" s="9">
        <f t="shared" si="323"/>
        <v>0</v>
      </c>
      <c r="P661" s="10" t="s">
        <v>20</v>
      </c>
      <c r="Q661" s="9">
        <f t="shared" si="324"/>
        <v>0</v>
      </c>
      <c r="R661" s="35">
        <f t="shared" si="325"/>
        <v>0</v>
      </c>
    </row>
    <row r="662" spans="1:18" ht="30" customHeight="1" x14ac:dyDescent="0.25">
      <c r="A662" s="43" t="s">
        <v>1045</v>
      </c>
      <c r="B662" s="8" t="s">
        <v>1046</v>
      </c>
      <c r="C662" s="48">
        <v>30</v>
      </c>
      <c r="D662" s="12">
        <v>1000</v>
      </c>
      <c r="E662" s="10" t="s">
        <v>20</v>
      </c>
      <c r="F662" s="9">
        <v>0</v>
      </c>
      <c r="G662" s="10" t="s">
        <v>20</v>
      </c>
      <c r="H662" s="9">
        <v>0</v>
      </c>
      <c r="I662" s="10" t="s">
        <v>20</v>
      </c>
      <c r="J662" s="9">
        <v>0</v>
      </c>
      <c r="K662" s="11"/>
      <c r="L662" s="10" t="s">
        <v>20</v>
      </c>
      <c r="M662" s="9">
        <f t="shared" si="322"/>
        <v>0</v>
      </c>
      <c r="N662" s="10" t="s">
        <v>20</v>
      </c>
      <c r="O662" s="9">
        <f t="shared" si="323"/>
        <v>0</v>
      </c>
      <c r="P662" s="10" t="s">
        <v>20</v>
      </c>
      <c r="Q662" s="9">
        <f t="shared" si="324"/>
        <v>0</v>
      </c>
      <c r="R662" s="35">
        <f t="shared" si="325"/>
        <v>0</v>
      </c>
    </row>
    <row r="663" spans="1:18" ht="60.75" customHeight="1" x14ac:dyDescent="0.25">
      <c r="A663" s="43" t="s">
        <v>1047</v>
      </c>
      <c r="B663" s="8" t="s">
        <v>1048</v>
      </c>
      <c r="C663" s="48">
        <v>30</v>
      </c>
      <c r="D663" s="12">
        <v>1000</v>
      </c>
      <c r="E663" s="10" t="s">
        <v>20</v>
      </c>
      <c r="F663" s="9">
        <v>0</v>
      </c>
      <c r="G663" s="10" t="s">
        <v>20</v>
      </c>
      <c r="H663" s="9">
        <v>0</v>
      </c>
      <c r="I663" s="10" t="s">
        <v>20</v>
      </c>
      <c r="J663" s="9">
        <v>0</v>
      </c>
      <c r="K663" s="11"/>
      <c r="L663" s="10" t="s">
        <v>20</v>
      </c>
      <c r="M663" s="9">
        <f t="shared" si="322"/>
        <v>0</v>
      </c>
      <c r="N663" s="10" t="s">
        <v>20</v>
      </c>
      <c r="O663" s="9">
        <f t="shared" si="323"/>
        <v>0</v>
      </c>
      <c r="P663" s="10" t="s">
        <v>20</v>
      </c>
      <c r="Q663" s="9">
        <f t="shared" si="324"/>
        <v>0</v>
      </c>
      <c r="R663" s="35">
        <f t="shared" si="325"/>
        <v>0</v>
      </c>
    </row>
    <row r="664" spans="1:18" ht="30" customHeight="1" x14ac:dyDescent="0.25">
      <c r="A664" s="43" t="s">
        <v>1049</v>
      </c>
      <c r="B664" s="8" t="s">
        <v>1050</v>
      </c>
      <c r="C664" s="48">
        <v>30</v>
      </c>
      <c r="D664" s="12">
        <v>1000</v>
      </c>
      <c r="E664" s="10" t="s">
        <v>20</v>
      </c>
      <c r="F664" s="9">
        <v>0</v>
      </c>
      <c r="G664" s="10" t="s">
        <v>20</v>
      </c>
      <c r="H664" s="9">
        <v>0</v>
      </c>
      <c r="I664" s="10" t="s">
        <v>20</v>
      </c>
      <c r="J664" s="9">
        <v>0</v>
      </c>
      <c r="K664" s="11"/>
      <c r="L664" s="10" t="s">
        <v>20</v>
      </c>
      <c r="M664" s="9">
        <f t="shared" si="322"/>
        <v>0</v>
      </c>
      <c r="N664" s="10" t="s">
        <v>20</v>
      </c>
      <c r="O664" s="9">
        <f t="shared" si="323"/>
        <v>0</v>
      </c>
      <c r="P664" s="10" t="s">
        <v>20</v>
      </c>
      <c r="Q664" s="9">
        <f t="shared" si="324"/>
        <v>0</v>
      </c>
      <c r="R664" s="35">
        <f t="shared" si="325"/>
        <v>0</v>
      </c>
    </row>
    <row r="665" spans="1:18" ht="30" customHeight="1" x14ac:dyDescent="0.25">
      <c r="A665" s="43" t="s">
        <v>1051</v>
      </c>
      <c r="B665" s="8" t="s">
        <v>1052</v>
      </c>
      <c r="C665" s="48">
        <v>30</v>
      </c>
      <c r="D665" s="12">
        <v>1000</v>
      </c>
      <c r="E665" s="10" t="s">
        <v>20</v>
      </c>
      <c r="F665" s="9">
        <v>0</v>
      </c>
      <c r="G665" s="10" t="s">
        <v>20</v>
      </c>
      <c r="H665" s="9">
        <v>0</v>
      </c>
      <c r="I665" s="10" t="s">
        <v>20</v>
      </c>
      <c r="J665" s="9">
        <v>0</v>
      </c>
      <c r="K665" s="11"/>
      <c r="L665" s="10" t="s">
        <v>20</v>
      </c>
      <c r="M665" s="9">
        <f t="shared" si="322"/>
        <v>0</v>
      </c>
      <c r="N665" s="10" t="s">
        <v>20</v>
      </c>
      <c r="O665" s="9">
        <f t="shared" si="323"/>
        <v>0</v>
      </c>
      <c r="P665" s="10" t="s">
        <v>20</v>
      </c>
      <c r="Q665" s="9">
        <f t="shared" si="324"/>
        <v>0</v>
      </c>
      <c r="R665" s="35">
        <f t="shared" si="325"/>
        <v>0</v>
      </c>
    </row>
    <row r="666" spans="1:18" ht="30" customHeight="1" x14ac:dyDescent="0.25">
      <c r="A666" s="43" t="s">
        <v>1053</v>
      </c>
      <c r="B666" s="8" t="s">
        <v>1054</v>
      </c>
      <c r="C666" s="48">
        <v>30</v>
      </c>
      <c r="D666" s="12">
        <v>5</v>
      </c>
      <c r="E666" s="10" t="s">
        <v>20</v>
      </c>
      <c r="F666" s="9">
        <v>0</v>
      </c>
      <c r="G666" s="10" t="s">
        <v>20</v>
      </c>
      <c r="H666" s="9">
        <v>0</v>
      </c>
      <c r="I666" s="10" t="s">
        <v>20</v>
      </c>
      <c r="J666" s="9">
        <v>0</v>
      </c>
      <c r="K666" s="11"/>
      <c r="L666" s="10" t="s">
        <v>20</v>
      </c>
      <c r="M666" s="9">
        <f t="shared" si="322"/>
        <v>0</v>
      </c>
      <c r="N666" s="10" t="s">
        <v>20</v>
      </c>
      <c r="O666" s="9">
        <f t="shared" si="323"/>
        <v>0</v>
      </c>
      <c r="P666" s="10" t="s">
        <v>20</v>
      </c>
      <c r="Q666" s="9">
        <f t="shared" si="324"/>
        <v>0</v>
      </c>
      <c r="R666" s="35">
        <f t="shared" si="325"/>
        <v>0</v>
      </c>
    </row>
    <row r="667" spans="1:18" ht="30" customHeight="1" x14ac:dyDescent="0.25">
      <c r="A667" s="43" t="s">
        <v>1055</v>
      </c>
      <c r="B667" s="8" t="s">
        <v>1056</v>
      </c>
      <c r="C667" s="48">
        <v>30</v>
      </c>
      <c r="D667" s="12">
        <v>5</v>
      </c>
      <c r="E667" s="10" t="s">
        <v>20</v>
      </c>
      <c r="F667" s="9">
        <v>0</v>
      </c>
      <c r="G667" s="10" t="s">
        <v>20</v>
      </c>
      <c r="H667" s="9">
        <v>0</v>
      </c>
      <c r="I667" s="10" t="s">
        <v>20</v>
      </c>
      <c r="J667" s="9">
        <v>0</v>
      </c>
      <c r="K667" s="11"/>
      <c r="L667" s="10" t="s">
        <v>20</v>
      </c>
      <c r="M667" s="9">
        <f t="shared" si="322"/>
        <v>0</v>
      </c>
      <c r="N667" s="10" t="s">
        <v>20</v>
      </c>
      <c r="O667" s="9">
        <f t="shared" si="323"/>
        <v>0</v>
      </c>
      <c r="P667" s="10" t="s">
        <v>20</v>
      </c>
      <c r="Q667" s="9">
        <f t="shared" si="324"/>
        <v>0</v>
      </c>
      <c r="R667" s="35">
        <f t="shared" si="325"/>
        <v>0</v>
      </c>
    </row>
    <row r="668" spans="1:18" ht="30" customHeight="1" x14ac:dyDescent="0.25">
      <c r="A668" s="43" t="s">
        <v>1057</v>
      </c>
      <c r="B668" s="8" t="s">
        <v>1058</v>
      </c>
      <c r="C668" s="48">
        <v>30</v>
      </c>
      <c r="D668" s="12">
        <v>5</v>
      </c>
      <c r="E668" s="10" t="s">
        <v>20</v>
      </c>
      <c r="F668" s="9">
        <v>0</v>
      </c>
      <c r="G668" s="10" t="s">
        <v>20</v>
      </c>
      <c r="H668" s="9">
        <v>0</v>
      </c>
      <c r="I668" s="10" t="s">
        <v>20</v>
      </c>
      <c r="J668" s="9">
        <v>0</v>
      </c>
      <c r="K668" s="11"/>
      <c r="L668" s="10" t="s">
        <v>20</v>
      </c>
      <c r="M668" s="9">
        <f t="shared" si="322"/>
        <v>0</v>
      </c>
      <c r="N668" s="10" t="s">
        <v>20</v>
      </c>
      <c r="O668" s="9">
        <f t="shared" si="323"/>
        <v>0</v>
      </c>
      <c r="P668" s="10" t="s">
        <v>20</v>
      </c>
      <c r="Q668" s="9">
        <f t="shared" si="324"/>
        <v>0</v>
      </c>
      <c r="R668" s="35">
        <f t="shared" si="325"/>
        <v>0</v>
      </c>
    </row>
    <row r="669" spans="1:18" ht="30" customHeight="1" x14ac:dyDescent="0.25">
      <c r="A669" s="43" t="s">
        <v>1059</v>
      </c>
      <c r="B669" s="8" t="s">
        <v>1060</v>
      </c>
      <c r="C669" s="48">
        <v>30</v>
      </c>
      <c r="D669" s="12">
        <v>5</v>
      </c>
      <c r="E669" s="10" t="s">
        <v>20</v>
      </c>
      <c r="F669" s="9">
        <v>0</v>
      </c>
      <c r="G669" s="10" t="s">
        <v>20</v>
      </c>
      <c r="H669" s="9">
        <v>0</v>
      </c>
      <c r="I669" s="10" t="s">
        <v>20</v>
      </c>
      <c r="J669" s="9">
        <v>0</v>
      </c>
      <c r="K669" s="11"/>
      <c r="L669" s="10" t="s">
        <v>20</v>
      </c>
      <c r="M669" s="9">
        <f t="shared" si="322"/>
        <v>0</v>
      </c>
      <c r="N669" s="10" t="s">
        <v>20</v>
      </c>
      <c r="O669" s="9">
        <f t="shared" si="323"/>
        <v>0</v>
      </c>
      <c r="P669" s="10" t="s">
        <v>20</v>
      </c>
      <c r="Q669" s="9">
        <f t="shared" si="324"/>
        <v>0</v>
      </c>
      <c r="R669" s="35">
        <f t="shared" si="325"/>
        <v>0</v>
      </c>
    </row>
    <row r="670" spans="1:18" ht="30" customHeight="1" x14ac:dyDescent="0.25">
      <c r="A670" s="43" t="s">
        <v>1061</v>
      </c>
      <c r="B670" s="8" t="s">
        <v>1060</v>
      </c>
      <c r="C670" s="48">
        <v>30</v>
      </c>
      <c r="D670" s="12">
        <v>10</v>
      </c>
      <c r="E670" s="10" t="s">
        <v>20</v>
      </c>
      <c r="F670" s="9">
        <v>0</v>
      </c>
      <c r="G670" s="10" t="s">
        <v>20</v>
      </c>
      <c r="H670" s="9">
        <v>0</v>
      </c>
      <c r="I670" s="10" t="s">
        <v>20</v>
      </c>
      <c r="J670" s="9">
        <v>0</v>
      </c>
      <c r="K670" s="11"/>
      <c r="L670" s="10" t="s">
        <v>20</v>
      </c>
      <c r="M670" s="9">
        <f t="shared" si="322"/>
        <v>0</v>
      </c>
      <c r="N670" s="10" t="s">
        <v>20</v>
      </c>
      <c r="O670" s="9">
        <f t="shared" si="323"/>
        <v>0</v>
      </c>
      <c r="P670" s="10" t="s">
        <v>20</v>
      </c>
      <c r="Q670" s="9">
        <f t="shared" si="324"/>
        <v>0</v>
      </c>
      <c r="R670" s="35">
        <f t="shared" si="325"/>
        <v>0</v>
      </c>
    </row>
    <row r="671" spans="1:18" ht="30" customHeight="1" x14ac:dyDescent="0.25">
      <c r="A671" s="43" t="s">
        <v>1062</v>
      </c>
      <c r="B671" s="8" t="s">
        <v>1060</v>
      </c>
      <c r="C671" s="48">
        <v>30</v>
      </c>
      <c r="D671" s="12">
        <v>10</v>
      </c>
      <c r="E671" s="10" t="s">
        <v>20</v>
      </c>
      <c r="F671" s="9">
        <v>0</v>
      </c>
      <c r="G671" s="10" t="s">
        <v>20</v>
      </c>
      <c r="H671" s="9">
        <v>0</v>
      </c>
      <c r="I671" s="10" t="s">
        <v>20</v>
      </c>
      <c r="J671" s="9">
        <v>0</v>
      </c>
      <c r="K671" s="11"/>
      <c r="L671" s="10" t="s">
        <v>20</v>
      </c>
      <c r="M671" s="9">
        <f t="shared" si="322"/>
        <v>0</v>
      </c>
      <c r="N671" s="10" t="s">
        <v>20</v>
      </c>
      <c r="O671" s="9">
        <f t="shared" si="323"/>
        <v>0</v>
      </c>
      <c r="P671" s="10" t="s">
        <v>20</v>
      </c>
      <c r="Q671" s="9">
        <f t="shared" si="324"/>
        <v>0</v>
      </c>
      <c r="R671" s="35">
        <f t="shared" si="325"/>
        <v>0</v>
      </c>
    </row>
    <row r="672" spans="1:18" ht="30" customHeight="1" x14ac:dyDescent="0.25">
      <c r="A672" s="43" t="s">
        <v>1063</v>
      </c>
      <c r="B672" s="8" t="s">
        <v>1064</v>
      </c>
      <c r="C672" s="48">
        <v>30</v>
      </c>
      <c r="D672" s="12">
        <v>10</v>
      </c>
      <c r="E672" s="10" t="s">
        <v>20</v>
      </c>
      <c r="F672" s="9">
        <v>0</v>
      </c>
      <c r="G672" s="10" t="s">
        <v>20</v>
      </c>
      <c r="H672" s="9">
        <v>0</v>
      </c>
      <c r="I672" s="10" t="s">
        <v>20</v>
      </c>
      <c r="J672" s="9">
        <v>0</v>
      </c>
      <c r="K672" s="11"/>
      <c r="L672" s="10" t="s">
        <v>20</v>
      </c>
      <c r="M672" s="9">
        <f t="shared" si="322"/>
        <v>0</v>
      </c>
      <c r="N672" s="10" t="s">
        <v>20</v>
      </c>
      <c r="O672" s="9">
        <f t="shared" si="323"/>
        <v>0</v>
      </c>
      <c r="P672" s="10" t="s">
        <v>20</v>
      </c>
      <c r="Q672" s="9">
        <f t="shared" si="324"/>
        <v>0</v>
      </c>
      <c r="R672" s="35">
        <f t="shared" si="325"/>
        <v>0</v>
      </c>
    </row>
    <row r="673" spans="1:18" ht="30" customHeight="1" x14ac:dyDescent="0.25">
      <c r="A673" s="43" t="s">
        <v>1065</v>
      </c>
      <c r="B673" s="8" t="s">
        <v>1066</v>
      </c>
      <c r="C673" s="48">
        <v>30</v>
      </c>
      <c r="D673" s="12">
        <v>5</v>
      </c>
      <c r="E673" s="10" t="s">
        <v>20</v>
      </c>
      <c r="F673" s="9">
        <v>0</v>
      </c>
      <c r="G673" s="10" t="s">
        <v>20</v>
      </c>
      <c r="H673" s="9">
        <v>0</v>
      </c>
      <c r="I673" s="10" t="s">
        <v>20</v>
      </c>
      <c r="J673" s="9">
        <v>0</v>
      </c>
      <c r="K673" s="11"/>
      <c r="L673" s="10" t="s">
        <v>20</v>
      </c>
      <c r="M673" s="9">
        <f t="shared" si="322"/>
        <v>0</v>
      </c>
      <c r="N673" s="10" t="s">
        <v>20</v>
      </c>
      <c r="O673" s="9">
        <f t="shared" si="323"/>
        <v>0</v>
      </c>
      <c r="P673" s="10" t="s">
        <v>20</v>
      </c>
      <c r="Q673" s="9">
        <f t="shared" si="324"/>
        <v>0</v>
      </c>
      <c r="R673" s="35">
        <f t="shared" si="325"/>
        <v>0</v>
      </c>
    </row>
    <row r="674" spans="1:18" ht="30" customHeight="1" x14ac:dyDescent="0.25">
      <c r="A674" s="43" t="s">
        <v>1067</v>
      </c>
      <c r="B674" s="8" t="s">
        <v>1068</v>
      </c>
      <c r="C674" s="48">
        <v>30</v>
      </c>
      <c r="D674" s="12">
        <v>100</v>
      </c>
      <c r="E674" s="10" t="s">
        <v>20</v>
      </c>
      <c r="F674" s="9">
        <v>0</v>
      </c>
      <c r="G674" s="10" t="s">
        <v>20</v>
      </c>
      <c r="H674" s="9">
        <v>0</v>
      </c>
      <c r="I674" s="10" t="s">
        <v>20</v>
      </c>
      <c r="J674" s="9">
        <v>0</v>
      </c>
      <c r="K674" s="11"/>
      <c r="L674" s="10" t="s">
        <v>20</v>
      </c>
      <c r="M674" s="9">
        <f t="shared" si="322"/>
        <v>0</v>
      </c>
      <c r="N674" s="10" t="s">
        <v>20</v>
      </c>
      <c r="O674" s="9">
        <f t="shared" si="323"/>
        <v>0</v>
      </c>
      <c r="P674" s="10" t="s">
        <v>20</v>
      </c>
      <c r="Q674" s="9">
        <f t="shared" si="324"/>
        <v>0</v>
      </c>
      <c r="R674" s="35">
        <f t="shared" si="325"/>
        <v>0</v>
      </c>
    </row>
    <row r="675" spans="1:18" ht="30" customHeight="1" x14ac:dyDescent="0.25">
      <c r="A675" s="43" t="s">
        <v>1069</v>
      </c>
      <c r="B675" s="8" t="s">
        <v>1070</v>
      </c>
      <c r="C675" s="48">
        <v>30</v>
      </c>
      <c r="D675" s="12">
        <v>5</v>
      </c>
      <c r="E675" s="10" t="s">
        <v>20</v>
      </c>
      <c r="F675" s="9">
        <v>0</v>
      </c>
      <c r="G675" s="10" t="s">
        <v>20</v>
      </c>
      <c r="H675" s="9">
        <v>0</v>
      </c>
      <c r="I675" s="10" t="s">
        <v>20</v>
      </c>
      <c r="J675" s="9">
        <v>0</v>
      </c>
      <c r="K675" s="11"/>
      <c r="L675" s="10" t="s">
        <v>20</v>
      </c>
      <c r="M675" s="9">
        <f t="shared" si="322"/>
        <v>0</v>
      </c>
      <c r="N675" s="10" t="s">
        <v>20</v>
      </c>
      <c r="O675" s="9">
        <f t="shared" si="323"/>
        <v>0</v>
      </c>
      <c r="P675" s="10" t="s">
        <v>20</v>
      </c>
      <c r="Q675" s="9">
        <f t="shared" si="324"/>
        <v>0</v>
      </c>
      <c r="R675" s="35">
        <f t="shared" si="325"/>
        <v>0</v>
      </c>
    </row>
    <row r="676" spans="1:18" ht="30" customHeight="1" x14ac:dyDescent="0.25">
      <c r="A676" s="43" t="s">
        <v>1071</v>
      </c>
      <c r="B676" s="8" t="s">
        <v>1072</v>
      </c>
      <c r="C676" s="48">
        <v>30</v>
      </c>
      <c r="D676" s="12">
        <v>5</v>
      </c>
      <c r="E676" s="10" t="s">
        <v>20</v>
      </c>
      <c r="F676" s="9">
        <v>0</v>
      </c>
      <c r="G676" s="10" t="s">
        <v>20</v>
      </c>
      <c r="H676" s="9">
        <v>0</v>
      </c>
      <c r="I676" s="10" t="s">
        <v>20</v>
      </c>
      <c r="J676" s="9">
        <v>0</v>
      </c>
      <c r="K676" s="11"/>
      <c r="L676" s="10" t="s">
        <v>20</v>
      </c>
      <c r="M676" s="9">
        <f t="shared" si="322"/>
        <v>0</v>
      </c>
      <c r="N676" s="10" t="s">
        <v>20</v>
      </c>
      <c r="O676" s="9">
        <f t="shared" si="323"/>
        <v>0</v>
      </c>
      <c r="P676" s="10" t="s">
        <v>20</v>
      </c>
      <c r="Q676" s="9">
        <f t="shared" si="324"/>
        <v>0</v>
      </c>
      <c r="R676" s="35">
        <f t="shared" si="325"/>
        <v>0</v>
      </c>
    </row>
    <row r="677" spans="1:18" ht="30" customHeight="1" thickBot="1" x14ac:dyDescent="0.3">
      <c r="A677" s="44" t="s">
        <v>1073</v>
      </c>
      <c r="B677" s="36" t="s">
        <v>1074</v>
      </c>
      <c r="C677" s="49">
        <v>30</v>
      </c>
      <c r="D677" s="45">
        <v>5</v>
      </c>
      <c r="E677" s="10" t="s">
        <v>20</v>
      </c>
      <c r="F677" s="37">
        <v>0</v>
      </c>
      <c r="G677" s="10" t="s">
        <v>20</v>
      </c>
      <c r="H677" s="37">
        <v>0</v>
      </c>
      <c r="I677" s="10" t="s">
        <v>20</v>
      </c>
      <c r="J677" s="37">
        <v>0</v>
      </c>
      <c r="K677" s="46"/>
      <c r="L677" s="10" t="s">
        <v>20</v>
      </c>
      <c r="M677" s="37">
        <f t="shared" si="322"/>
        <v>0</v>
      </c>
      <c r="N677" s="10" t="s">
        <v>20</v>
      </c>
      <c r="O677" s="37">
        <f t="shared" si="323"/>
        <v>0</v>
      </c>
      <c r="P677" s="10" t="s">
        <v>20</v>
      </c>
      <c r="Q677" s="37">
        <f t="shared" si="324"/>
        <v>0</v>
      </c>
      <c r="R677" s="47">
        <f t="shared" si="325"/>
        <v>0</v>
      </c>
    </row>
    <row r="678" spans="1:18" ht="30" customHeight="1" x14ac:dyDescent="0.25">
      <c r="A678" s="80" t="s">
        <v>4</v>
      </c>
      <c r="B678" s="80"/>
      <c r="C678" s="80"/>
      <c r="D678" s="80"/>
      <c r="E678" s="80"/>
      <c r="F678" s="80"/>
      <c r="G678" s="80"/>
      <c r="H678" s="80"/>
      <c r="I678" s="80"/>
      <c r="J678" s="80"/>
      <c r="K678" s="3"/>
      <c r="L678" s="3"/>
      <c r="M678" s="3"/>
      <c r="N678" s="3"/>
      <c r="O678" s="3"/>
      <c r="P678" s="3"/>
      <c r="Q678" s="3"/>
      <c r="R678" s="3"/>
    </row>
    <row r="679" spans="1:18" ht="30" customHeight="1" thickBot="1" x14ac:dyDescent="0.3">
      <c r="A679" s="73" t="s">
        <v>1040</v>
      </c>
      <c r="B679" s="73"/>
      <c r="C679" s="73"/>
      <c r="D679" s="73"/>
      <c r="E679" s="73"/>
      <c r="F679" s="73"/>
      <c r="G679" s="73"/>
      <c r="H679" s="73"/>
      <c r="I679" s="73"/>
      <c r="J679" s="73"/>
      <c r="K679" s="4"/>
      <c r="L679" s="4"/>
      <c r="M679" s="4"/>
      <c r="N679" s="4"/>
      <c r="O679" s="4"/>
      <c r="P679" s="4"/>
      <c r="Q679" s="4"/>
      <c r="R679" s="4"/>
    </row>
    <row r="680" spans="1:18" ht="30" customHeight="1" x14ac:dyDescent="0.25">
      <c r="A680" s="74" t="s">
        <v>6</v>
      </c>
      <c r="B680" s="76" t="s">
        <v>7</v>
      </c>
      <c r="C680" s="78" t="s">
        <v>8</v>
      </c>
      <c r="D680" s="76" t="s">
        <v>9</v>
      </c>
      <c r="E680" s="5" t="s">
        <v>10</v>
      </c>
      <c r="F680" s="6" t="s">
        <v>11</v>
      </c>
      <c r="G680" s="5" t="s">
        <v>12</v>
      </c>
      <c r="H680" s="6" t="s">
        <v>13</v>
      </c>
      <c r="I680" s="5" t="s">
        <v>14</v>
      </c>
      <c r="J680" s="6" t="s">
        <v>15</v>
      </c>
      <c r="K680" s="41"/>
      <c r="L680" s="5" t="s">
        <v>10</v>
      </c>
      <c r="M680" s="6" t="s">
        <v>11</v>
      </c>
      <c r="N680" s="5" t="s">
        <v>12</v>
      </c>
      <c r="O680" s="6" t="s">
        <v>13</v>
      </c>
      <c r="P680" s="5" t="s">
        <v>14</v>
      </c>
      <c r="Q680" s="6" t="s">
        <v>15</v>
      </c>
      <c r="R680" s="7" t="s">
        <v>16</v>
      </c>
    </row>
    <row r="681" spans="1:18" ht="30" customHeight="1" x14ac:dyDescent="0.25">
      <c r="A681" s="75"/>
      <c r="B681" s="77"/>
      <c r="C681" s="79"/>
      <c r="D681" s="77"/>
      <c r="E681" s="40" t="s">
        <v>17</v>
      </c>
      <c r="F681" s="40" t="s">
        <v>17</v>
      </c>
      <c r="G681" s="40" t="s">
        <v>17</v>
      </c>
      <c r="H681" s="40" t="s">
        <v>17</v>
      </c>
      <c r="I681" s="40" t="s">
        <v>17</v>
      </c>
      <c r="J681" s="40" t="s">
        <v>17</v>
      </c>
      <c r="K681" s="39"/>
      <c r="L681" s="40"/>
      <c r="M681" s="40"/>
      <c r="N681" s="40"/>
      <c r="O681" s="40"/>
      <c r="P681" s="40"/>
      <c r="Q681" s="40"/>
      <c r="R681" s="42"/>
    </row>
    <row r="682" spans="1:18" ht="30" customHeight="1" x14ac:dyDescent="0.25">
      <c r="A682" s="43" t="s">
        <v>1075</v>
      </c>
      <c r="B682" s="8" t="s">
        <v>1076</v>
      </c>
      <c r="C682" s="48">
        <v>30</v>
      </c>
      <c r="D682" s="12">
        <v>5</v>
      </c>
      <c r="E682" s="9">
        <v>0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11"/>
      <c r="L682" s="9">
        <f t="shared" ref="L682:L690" si="326">E682*D682</f>
        <v>0</v>
      </c>
      <c r="M682" s="9">
        <f t="shared" ref="M682:M690" si="327">F682*D682</f>
        <v>0</v>
      </c>
      <c r="N682" s="9">
        <f t="shared" ref="N682:N690" si="328">G682*D682</f>
        <v>0</v>
      </c>
      <c r="O682" s="9">
        <f t="shared" ref="O682:O690" si="329">H682*D682</f>
        <v>0</v>
      </c>
      <c r="P682" s="9">
        <f t="shared" ref="P682:P690" si="330">I682*D682</f>
        <v>0</v>
      </c>
      <c r="Q682" s="9">
        <f t="shared" ref="Q682:Q690" si="331">J682*D682</f>
        <v>0</v>
      </c>
      <c r="R682" s="35">
        <f t="shared" ref="R682:R690" si="332">SUM(L682:Q682)</f>
        <v>0</v>
      </c>
    </row>
    <row r="683" spans="1:18" ht="30" customHeight="1" x14ac:dyDescent="0.25">
      <c r="A683" s="43" t="s">
        <v>1077</v>
      </c>
      <c r="B683" s="8" t="s">
        <v>1078</v>
      </c>
      <c r="C683" s="48">
        <v>30</v>
      </c>
      <c r="D683" s="12">
        <v>5</v>
      </c>
      <c r="E683" s="9">
        <v>0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 s="11"/>
      <c r="L683" s="9">
        <f t="shared" si="326"/>
        <v>0</v>
      </c>
      <c r="M683" s="9">
        <f t="shared" si="327"/>
        <v>0</v>
      </c>
      <c r="N683" s="9">
        <f t="shared" si="328"/>
        <v>0</v>
      </c>
      <c r="O683" s="9">
        <f t="shared" si="329"/>
        <v>0</v>
      </c>
      <c r="P683" s="9">
        <f t="shared" si="330"/>
        <v>0</v>
      </c>
      <c r="Q683" s="9">
        <f t="shared" si="331"/>
        <v>0</v>
      </c>
      <c r="R683" s="35">
        <f t="shared" si="332"/>
        <v>0</v>
      </c>
    </row>
    <row r="684" spans="1:18" ht="30" customHeight="1" x14ac:dyDescent="0.25">
      <c r="A684" s="43" t="s">
        <v>1079</v>
      </c>
      <c r="B684" s="8" t="s">
        <v>1080</v>
      </c>
      <c r="C684" s="48">
        <v>30</v>
      </c>
      <c r="D684" s="12">
        <v>5</v>
      </c>
      <c r="E684" s="9">
        <v>0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11"/>
      <c r="L684" s="9">
        <f t="shared" si="326"/>
        <v>0</v>
      </c>
      <c r="M684" s="9">
        <f t="shared" si="327"/>
        <v>0</v>
      </c>
      <c r="N684" s="9">
        <f t="shared" si="328"/>
        <v>0</v>
      </c>
      <c r="O684" s="9">
        <f t="shared" si="329"/>
        <v>0</v>
      </c>
      <c r="P684" s="9">
        <f t="shared" si="330"/>
        <v>0</v>
      </c>
      <c r="Q684" s="9">
        <f t="shared" si="331"/>
        <v>0</v>
      </c>
      <c r="R684" s="35">
        <f t="shared" si="332"/>
        <v>0</v>
      </c>
    </row>
    <row r="685" spans="1:18" ht="30" customHeight="1" x14ac:dyDescent="0.25">
      <c r="A685" s="43" t="s">
        <v>1081</v>
      </c>
      <c r="B685" s="8" t="s">
        <v>1082</v>
      </c>
      <c r="C685" s="48">
        <v>30</v>
      </c>
      <c r="D685" s="12">
        <v>5</v>
      </c>
      <c r="E685" s="9">
        <v>0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 s="11"/>
      <c r="L685" s="9">
        <f t="shared" si="326"/>
        <v>0</v>
      </c>
      <c r="M685" s="9">
        <f t="shared" si="327"/>
        <v>0</v>
      </c>
      <c r="N685" s="9">
        <f t="shared" si="328"/>
        <v>0</v>
      </c>
      <c r="O685" s="9">
        <f t="shared" si="329"/>
        <v>0</v>
      </c>
      <c r="P685" s="9">
        <f t="shared" si="330"/>
        <v>0</v>
      </c>
      <c r="Q685" s="9">
        <f t="shared" si="331"/>
        <v>0</v>
      </c>
      <c r="R685" s="35">
        <f t="shared" si="332"/>
        <v>0</v>
      </c>
    </row>
    <row r="686" spans="1:18" ht="30" customHeight="1" x14ac:dyDescent="0.25">
      <c r="A686" s="43" t="s">
        <v>1083</v>
      </c>
      <c r="B686" s="8" t="s">
        <v>1084</v>
      </c>
      <c r="C686" s="48">
        <v>30</v>
      </c>
      <c r="D686" s="12">
        <v>2000</v>
      </c>
      <c r="E686" s="9">
        <v>0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11"/>
      <c r="L686" s="9">
        <f t="shared" si="326"/>
        <v>0</v>
      </c>
      <c r="M686" s="9">
        <f t="shared" si="327"/>
        <v>0</v>
      </c>
      <c r="N686" s="9">
        <f t="shared" si="328"/>
        <v>0</v>
      </c>
      <c r="O686" s="9">
        <f t="shared" si="329"/>
        <v>0</v>
      </c>
      <c r="P686" s="9">
        <f t="shared" si="330"/>
        <v>0</v>
      </c>
      <c r="Q686" s="9">
        <f t="shared" si="331"/>
        <v>0</v>
      </c>
      <c r="R686" s="35">
        <f t="shared" si="332"/>
        <v>0</v>
      </c>
    </row>
    <row r="687" spans="1:18" ht="30" customHeight="1" x14ac:dyDescent="0.25">
      <c r="A687" s="43" t="s">
        <v>1085</v>
      </c>
      <c r="B687" s="8" t="s">
        <v>1086</v>
      </c>
      <c r="C687" s="48">
        <v>30</v>
      </c>
      <c r="D687" s="12">
        <v>5</v>
      </c>
      <c r="E687" s="9">
        <v>0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11"/>
      <c r="L687" s="9">
        <f t="shared" si="326"/>
        <v>0</v>
      </c>
      <c r="M687" s="9">
        <f t="shared" si="327"/>
        <v>0</v>
      </c>
      <c r="N687" s="9">
        <f t="shared" si="328"/>
        <v>0</v>
      </c>
      <c r="O687" s="9">
        <f t="shared" si="329"/>
        <v>0</v>
      </c>
      <c r="P687" s="9">
        <f t="shared" si="330"/>
        <v>0</v>
      </c>
      <c r="Q687" s="9">
        <f t="shared" si="331"/>
        <v>0</v>
      </c>
      <c r="R687" s="35">
        <f t="shared" si="332"/>
        <v>0</v>
      </c>
    </row>
    <row r="688" spans="1:18" ht="30" customHeight="1" x14ac:dyDescent="0.25">
      <c r="A688" s="43" t="s">
        <v>1087</v>
      </c>
      <c r="B688" s="8" t="s">
        <v>1088</v>
      </c>
      <c r="C688" s="48">
        <v>30</v>
      </c>
      <c r="D688" s="12">
        <v>5</v>
      </c>
      <c r="E688" s="9">
        <v>0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11"/>
      <c r="L688" s="9">
        <f t="shared" si="326"/>
        <v>0</v>
      </c>
      <c r="M688" s="9">
        <f t="shared" si="327"/>
        <v>0</v>
      </c>
      <c r="N688" s="9">
        <f t="shared" si="328"/>
        <v>0</v>
      </c>
      <c r="O688" s="9">
        <f t="shared" si="329"/>
        <v>0</v>
      </c>
      <c r="P688" s="9">
        <f t="shared" si="330"/>
        <v>0</v>
      </c>
      <c r="Q688" s="9">
        <f t="shared" si="331"/>
        <v>0</v>
      </c>
      <c r="R688" s="35">
        <f t="shared" si="332"/>
        <v>0</v>
      </c>
    </row>
    <row r="689" spans="1:18" ht="30" customHeight="1" x14ac:dyDescent="0.25">
      <c r="A689" s="43" t="s">
        <v>1089</v>
      </c>
      <c r="B689" s="8" t="s">
        <v>1090</v>
      </c>
      <c r="C689" s="48">
        <v>30</v>
      </c>
      <c r="D689" s="12">
        <v>5</v>
      </c>
      <c r="E689" s="9">
        <v>0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11"/>
      <c r="L689" s="9">
        <f t="shared" si="326"/>
        <v>0</v>
      </c>
      <c r="M689" s="9">
        <f t="shared" si="327"/>
        <v>0</v>
      </c>
      <c r="N689" s="9">
        <f t="shared" si="328"/>
        <v>0</v>
      </c>
      <c r="O689" s="9">
        <f t="shared" si="329"/>
        <v>0</v>
      </c>
      <c r="P689" s="9">
        <f t="shared" si="330"/>
        <v>0</v>
      </c>
      <c r="Q689" s="9">
        <f t="shared" si="331"/>
        <v>0</v>
      </c>
      <c r="R689" s="35">
        <f t="shared" si="332"/>
        <v>0</v>
      </c>
    </row>
    <row r="690" spans="1:18" ht="30" customHeight="1" thickBot="1" x14ac:dyDescent="0.3">
      <c r="A690" s="44" t="s">
        <v>1091</v>
      </c>
      <c r="B690" s="36" t="s">
        <v>1092</v>
      </c>
      <c r="C690" s="49">
        <v>30</v>
      </c>
      <c r="D690" s="45">
        <v>5</v>
      </c>
      <c r="E690" s="37">
        <v>0</v>
      </c>
      <c r="F690" s="37">
        <v>0</v>
      </c>
      <c r="G690" s="37">
        <v>0</v>
      </c>
      <c r="H690" s="37">
        <v>0</v>
      </c>
      <c r="I690" s="37">
        <v>0</v>
      </c>
      <c r="J690" s="37">
        <v>0</v>
      </c>
      <c r="K690" s="46"/>
      <c r="L690" s="37">
        <f t="shared" si="326"/>
        <v>0</v>
      </c>
      <c r="M690" s="37">
        <f t="shared" si="327"/>
        <v>0</v>
      </c>
      <c r="N690" s="37">
        <f t="shared" si="328"/>
        <v>0</v>
      </c>
      <c r="O690" s="37">
        <f t="shared" si="329"/>
        <v>0</v>
      </c>
      <c r="P690" s="37">
        <f t="shared" si="330"/>
        <v>0</v>
      </c>
      <c r="Q690" s="37">
        <f t="shared" si="331"/>
        <v>0</v>
      </c>
      <c r="R690" s="47">
        <f t="shared" si="332"/>
        <v>0</v>
      </c>
    </row>
    <row r="691" spans="1:18" ht="30" customHeight="1" x14ac:dyDescent="0.25">
      <c r="A691" s="80" t="s">
        <v>4</v>
      </c>
      <c r="B691" s="80"/>
      <c r="C691" s="80"/>
      <c r="D691" s="80"/>
      <c r="E691" s="80"/>
      <c r="F691" s="80"/>
      <c r="G691" s="80"/>
      <c r="H691" s="80"/>
      <c r="I691" s="80"/>
      <c r="J691" s="80"/>
      <c r="K691" s="3"/>
      <c r="L691" s="3"/>
      <c r="M691" s="3"/>
      <c r="N691" s="3"/>
      <c r="O691" s="3"/>
      <c r="P691" s="3"/>
      <c r="Q691" s="3"/>
      <c r="R691" s="3"/>
    </row>
    <row r="692" spans="1:18" ht="30" customHeight="1" thickBot="1" x14ac:dyDescent="0.3">
      <c r="A692" s="73" t="s">
        <v>1093</v>
      </c>
      <c r="B692" s="73"/>
      <c r="C692" s="73"/>
      <c r="D692" s="73"/>
      <c r="E692" s="73"/>
      <c r="F692" s="73"/>
      <c r="G692" s="73"/>
      <c r="H692" s="73"/>
      <c r="I692" s="73"/>
      <c r="J692" s="73"/>
      <c r="K692" s="4"/>
      <c r="L692" s="4"/>
      <c r="M692" s="4"/>
      <c r="N692" s="4"/>
      <c r="O692" s="4"/>
      <c r="P692" s="4"/>
      <c r="Q692" s="4"/>
      <c r="R692" s="4"/>
    </row>
    <row r="693" spans="1:18" ht="30" customHeight="1" x14ac:dyDescent="0.25">
      <c r="A693" s="74" t="s">
        <v>6</v>
      </c>
      <c r="B693" s="76" t="s">
        <v>7</v>
      </c>
      <c r="C693" s="78" t="s">
        <v>8</v>
      </c>
      <c r="D693" s="76" t="s">
        <v>9</v>
      </c>
      <c r="E693" s="5" t="s">
        <v>10</v>
      </c>
      <c r="F693" s="6" t="s">
        <v>11</v>
      </c>
      <c r="G693" s="5" t="s">
        <v>12</v>
      </c>
      <c r="H693" s="6" t="s">
        <v>13</v>
      </c>
      <c r="I693" s="5" t="s">
        <v>14</v>
      </c>
      <c r="J693" s="6" t="s">
        <v>15</v>
      </c>
      <c r="K693" s="41"/>
      <c r="L693" s="5" t="s">
        <v>10</v>
      </c>
      <c r="M693" s="6" t="s">
        <v>11</v>
      </c>
      <c r="N693" s="5" t="s">
        <v>12</v>
      </c>
      <c r="O693" s="6" t="s">
        <v>13</v>
      </c>
      <c r="P693" s="5" t="s">
        <v>14</v>
      </c>
      <c r="Q693" s="6" t="s">
        <v>15</v>
      </c>
      <c r="R693" s="7" t="s">
        <v>16</v>
      </c>
    </row>
    <row r="694" spans="1:18" ht="30" customHeight="1" x14ac:dyDescent="0.25">
      <c r="A694" s="75"/>
      <c r="B694" s="77"/>
      <c r="C694" s="79"/>
      <c r="D694" s="77"/>
      <c r="E694" s="40" t="s">
        <v>17</v>
      </c>
      <c r="F694" s="40" t="s">
        <v>17</v>
      </c>
      <c r="G694" s="40" t="s">
        <v>17</v>
      </c>
      <c r="H694" s="40" t="s">
        <v>17</v>
      </c>
      <c r="I694" s="40" t="s">
        <v>17</v>
      </c>
      <c r="J694" s="40" t="s">
        <v>17</v>
      </c>
      <c r="K694" s="39"/>
      <c r="L694" s="40"/>
      <c r="M694" s="40"/>
      <c r="N694" s="40"/>
      <c r="O694" s="40"/>
      <c r="P694" s="40"/>
      <c r="Q694" s="40"/>
      <c r="R694" s="42"/>
    </row>
    <row r="695" spans="1:18" ht="30" customHeight="1" x14ac:dyDescent="0.25">
      <c r="A695" s="43" t="s">
        <v>1094</v>
      </c>
      <c r="B695" s="8" t="s">
        <v>1095</v>
      </c>
      <c r="C695" s="48" t="s">
        <v>1096</v>
      </c>
      <c r="D695" s="12">
        <v>5</v>
      </c>
      <c r="E695" s="10" t="s">
        <v>20</v>
      </c>
      <c r="F695" s="10" t="s">
        <v>20</v>
      </c>
      <c r="G695" s="10" t="s">
        <v>20</v>
      </c>
      <c r="H695" s="10" t="s">
        <v>20</v>
      </c>
      <c r="I695" s="10" t="s">
        <v>20</v>
      </c>
      <c r="J695" s="9">
        <v>0</v>
      </c>
      <c r="K695" s="11"/>
      <c r="L695" s="10" t="s">
        <v>20</v>
      </c>
      <c r="M695" s="10" t="s">
        <v>20</v>
      </c>
      <c r="N695" s="10" t="s">
        <v>20</v>
      </c>
      <c r="O695" s="10" t="s">
        <v>20</v>
      </c>
      <c r="P695" s="10" t="s">
        <v>20</v>
      </c>
      <c r="Q695" s="9">
        <f t="shared" ref="Q695:Q699" si="333">J695*D695</f>
        <v>0</v>
      </c>
      <c r="R695" s="35">
        <f t="shared" ref="R695:R699" si="334">SUM(L695:Q695)</f>
        <v>0</v>
      </c>
    </row>
    <row r="696" spans="1:18" ht="30" customHeight="1" x14ac:dyDescent="0.25">
      <c r="A696" s="43" t="s">
        <v>1097</v>
      </c>
      <c r="B696" s="8" t="s">
        <v>1098</v>
      </c>
      <c r="C696" s="48" t="s">
        <v>1096</v>
      </c>
      <c r="D696" s="12">
        <v>5</v>
      </c>
      <c r="E696" s="10" t="s">
        <v>20</v>
      </c>
      <c r="F696" s="10" t="s">
        <v>20</v>
      </c>
      <c r="G696" s="10" t="s">
        <v>20</v>
      </c>
      <c r="H696" s="10" t="s">
        <v>20</v>
      </c>
      <c r="I696" s="10" t="s">
        <v>20</v>
      </c>
      <c r="J696" s="9">
        <v>0</v>
      </c>
      <c r="K696" s="11"/>
      <c r="L696" s="10" t="s">
        <v>20</v>
      </c>
      <c r="M696" s="10" t="s">
        <v>20</v>
      </c>
      <c r="N696" s="10" t="s">
        <v>20</v>
      </c>
      <c r="O696" s="10" t="s">
        <v>20</v>
      </c>
      <c r="P696" s="10" t="s">
        <v>20</v>
      </c>
      <c r="Q696" s="9">
        <f t="shared" si="333"/>
        <v>0</v>
      </c>
      <c r="R696" s="35">
        <f t="shared" si="334"/>
        <v>0</v>
      </c>
    </row>
    <row r="697" spans="1:18" ht="30" customHeight="1" x14ac:dyDescent="0.25">
      <c r="A697" s="43" t="s">
        <v>1099</v>
      </c>
      <c r="B697" s="8" t="s">
        <v>1100</v>
      </c>
      <c r="C697" s="48" t="s">
        <v>1096</v>
      </c>
      <c r="D697" s="12">
        <v>5</v>
      </c>
      <c r="E697" s="10" t="s">
        <v>20</v>
      </c>
      <c r="F697" s="10" t="s">
        <v>20</v>
      </c>
      <c r="G697" s="10" t="s">
        <v>20</v>
      </c>
      <c r="H697" s="10" t="s">
        <v>20</v>
      </c>
      <c r="I697" s="10" t="s">
        <v>20</v>
      </c>
      <c r="J697" s="9">
        <v>0</v>
      </c>
      <c r="K697" s="11"/>
      <c r="L697" s="10" t="s">
        <v>20</v>
      </c>
      <c r="M697" s="10" t="s">
        <v>20</v>
      </c>
      <c r="N697" s="10" t="s">
        <v>20</v>
      </c>
      <c r="O697" s="10" t="s">
        <v>20</v>
      </c>
      <c r="P697" s="10" t="s">
        <v>20</v>
      </c>
      <c r="Q697" s="9">
        <f t="shared" si="333"/>
        <v>0</v>
      </c>
      <c r="R697" s="35">
        <f t="shared" si="334"/>
        <v>0</v>
      </c>
    </row>
    <row r="698" spans="1:18" ht="30" customHeight="1" x14ac:dyDescent="0.25">
      <c r="A698" s="43" t="s">
        <v>1101</v>
      </c>
      <c r="B698" s="8" t="s">
        <v>1102</v>
      </c>
      <c r="C698" s="48" t="s">
        <v>1096</v>
      </c>
      <c r="D698" s="12">
        <v>5</v>
      </c>
      <c r="E698" s="10" t="s">
        <v>20</v>
      </c>
      <c r="F698" s="10" t="s">
        <v>20</v>
      </c>
      <c r="G698" s="10" t="s">
        <v>20</v>
      </c>
      <c r="H698" s="10" t="s">
        <v>20</v>
      </c>
      <c r="I698" s="10" t="s">
        <v>20</v>
      </c>
      <c r="J698" s="9">
        <v>0</v>
      </c>
      <c r="K698" s="11"/>
      <c r="L698" s="10" t="s">
        <v>20</v>
      </c>
      <c r="M698" s="10" t="s">
        <v>20</v>
      </c>
      <c r="N698" s="10" t="s">
        <v>20</v>
      </c>
      <c r="O698" s="10" t="s">
        <v>20</v>
      </c>
      <c r="P698" s="10" t="s">
        <v>20</v>
      </c>
      <c r="Q698" s="9">
        <f t="shared" si="333"/>
        <v>0</v>
      </c>
      <c r="R698" s="35">
        <f t="shared" si="334"/>
        <v>0</v>
      </c>
    </row>
    <row r="699" spans="1:18" ht="30" customHeight="1" thickBot="1" x14ac:dyDescent="0.3">
      <c r="A699" s="44" t="s">
        <v>1103</v>
      </c>
      <c r="B699" s="36" t="s">
        <v>1104</v>
      </c>
      <c r="C699" s="49" t="s">
        <v>1096</v>
      </c>
      <c r="D699" s="45">
        <v>5</v>
      </c>
      <c r="E699" s="10" t="s">
        <v>20</v>
      </c>
      <c r="F699" s="10" t="s">
        <v>20</v>
      </c>
      <c r="G699" s="10" t="s">
        <v>20</v>
      </c>
      <c r="H699" s="10" t="s">
        <v>20</v>
      </c>
      <c r="I699" s="10" t="s">
        <v>20</v>
      </c>
      <c r="J699" s="37">
        <v>0</v>
      </c>
      <c r="K699" s="46"/>
      <c r="L699" s="10" t="s">
        <v>20</v>
      </c>
      <c r="M699" s="10" t="s">
        <v>20</v>
      </c>
      <c r="N699" s="10" t="s">
        <v>20</v>
      </c>
      <c r="O699" s="10" t="s">
        <v>20</v>
      </c>
      <c r="P699" s="10" t="s">
        <v>20</v>
      </c>
      <c r="Q699" s="37">
        <f t="shared" si="333"/>
        <v>0</v>
      </c>
      <c r="R699" s="47">
        <f t="shared" si="334"/>
        <v>0</v>
      </c>
    </row>
    <row r="700" spans="1:18" ht="30" customHeight="1" x14ac:dyDescent="0.25">
      <c r="A700" s="80" t="s">
        <v>4</v>
      </c>
      <c r="B700" s="80"/>
      <c r="C700" s="80"/>
      <c r="D700" s="80"/>
      <c r="E700" s="80"/>
      <c r="F700" s="80"/>
      <c r="G700" s="80"/>
      <c r="H700" s="80"/>
      <c r="I700" s="80"/>
      <c r="J700" s="80"/>
      <c r="K700" s="3"/>
      <c r="L700" s="3"/>
      <c r="M700" s="3"/>
      <c r="N700" s="3"/>
      <c r="O700" s="3"/>
      <c r="P700" s="3"/>
      <c r="Q700" s="3"/>
      <c r="R700" s="3"/>
    </row>
    <row r="701" spans="1:18" ht="30" customHeight="1" thickBot="1" x14ac:dyDescent="0.3">
      <c r="A701" s="73" t="s">
        <v>1105</v>
      </c>
      <c r="B701" s="73"/>
      <c r="C701" s="73"/>
      <c r="D701" s="73"/>
      <c r="E701" s="73"/>
      <c r="F701" s="73"/>
      <c r="G701" s="73"/>
      <c r="H701" s="73"/>
      <c r="I701" s="73"/>
      <c r="J701" s="73"/>
      <c r="K701" s="4"/>
      <c r="L701" s="4"/>
      <c r="M701" s="4"/>
      <c r="N701" s="4"/>
      <c r="O701" s="4"/>
      <c r="P701" s="4"/>
      <c r="Q701" s="4"/>
      <c r="R701" s="4"/>
    </row>
    <row r="702" spans="1:18" ht="30" customHeight="1" x14ac:dyDescent="0.25">
      <c r="A702" s="74" t="s">
        <v>6</v>
      </c>
      <c r="B702" s="76" t="s">
        <v>7</v>
      </c>
      <c r="C702" s="78" t="s">
        <v>8</v>
      </c>
      <c r="D702" s="76" t="s">
        <v>9</v>
      </c>
      <c r="E702" s="5" t="s">
        <v>10</v>
      </c>
      <c r="F702" s="6" t="s">
        <v>11</v>
      </c>
      <c r="G702" s="5" t="s">
        <v>12</v>
      </c>
      <c r="H702" s="6" t="s">
        <v>13</v>
      </c>
      <c r="I702" s="5" t="s">
        <v>14</v>
      </c>
      <c r="J702" s="6" t="s">
        <v>15</v>
      </c>
      <c r="K702" s="41"/>
      <c r="L702" s="5" t="s">
        <v>10</v>
      </c>
      <c r="M702" s="6" t="s">
        <v>11</v>
      </c>
      <c r="N702" s="5" t="s">
        <v>12</v>
      </c>
      <c r="O702" s="6" t="s">
        <v>13</v>
      </c>
      <c r="P702" s="5" t="s">
        <v>14</v>
      </c>
      <c r="Q702" s="6" t="s">
        <v>15</v>
      </c>
      <c r="R702" s="7" t="s">
        <v>16</v>
      </c>
    </row>
    <row r="703" spans="1:18" ht="30" customHeight="1" x14ac:dyDescent="0.25">
      <c r="A703" s="75"/>
      <c r="B703" s="77"/>
      <c r="C703" s="79"/>
      <c r="D703" s="77"/>
      <c r="E703" s="40" t="s">
        <v>17</v>
      </c>
      <c r="F703" s="40" t="s">
        <v>17</v>
      </c>
      <c r="G703" s="40" t="s">
        <v>17</v>
      </c>
      <c r="H703" s="40" t="s">
        <v>17</v>
      </c>
      <c r="I703" s="40" t="s">
        <v>17</v>
      </c>
      <c r="J703" s="40" t="s">
        <v>17</v>
      </c>
      <c r="K703" s="39"/>
      <c r="L703" s="40"/>
      <c r="M703" s="40"/>
      <c r="N703" s="40"/>
      <c r="O703" s="40"/>
      <c r="P703" s="40"/>
      <c r="Q703" s="40"/>
      <c r="R703" s="42"/>
    </row>
    <row r="704" spans="1:18" ht="30" customHeight="1" x14ac:dyDescent="0.25">
      <c r="A704" s="43" t="s">
        <v>1106</v>
      </c>
      <c r="B704" s="8" t="s">
        <v>1107</v>
      </c>
      <c r="C704" s="51" t="s">
        <v>1108</v>
      </c>
      <c r="D704" s="12">
        <v>5</v>
      </c>
      <c r="E704" s="9">
        <v>0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11"/>
      <c r="L704" s="9">
        <f t="shared" ref="L704:L707" si="335">E704*D704</f>
        <v>0</v>
      </c>
      <c r="M704" s="9">
        <f t="shared" ref="M704:M707" si="336">F704*D704</f>
        <v>0</v>
      </c>
      <c r="N704" s="9">
        <f t="shared" ref="N704:N710" si="337">G704*D704</f>
        <v>0</v>
      </c>
      <c r="O704" s="9">
        <f t="shared" ref="O704:O721" si="338">H704*D704</f>
        <v>0</v>
      </c>
      <c r="P704" s="9">
        <f t="shared" ref="P704:P707" si="339">I704*D704</f>
        <v>0</v>
      </c>
      <c r="Q704" s="9">
        <f t="shared" ref="Q704:Q707" si="340">J704*D704</f>
        <v>0</v>
      </c>
      <c r="R704" s="35">
        <f t="shared" ref="R704:R721" si="341">SUM(L704:Q704)</f>
        <v>0</v>
      </c>
    </row>
    <row r="705" spans="1:18" ht="30" customHeight="1" x14ac:dyDescent="0.25">
      <c r="A705" s="43" t="s">
        <v>1109</v>
      </c>
      <c r="B705" s="8" t="s">
        <v>1110</v>
      </c>
      <c r="C705" s="51" t="s">
        <v>1108</v>
      </c>
      <c r="D705" s="12">
        <v>5</v>
      </c>
      <c r="E705" s="9">
        <v>0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11"/>
      <c r="L705" s="9">
        <f t="shared" si="335"/>
        <v>0</v>
      </c>
      <c r="M705" s="9">
        <f t="shared" si="336"/>
        <v>0</v>
      </c>
      <c r="N705" s="9">
        <f t="shared" si="337"/>
        <v>0</v>
      </c>
      <c r="O705" s="9">
        <f t="shared" si="338"/>
        <v>0</v>
      </c>
      <c r="P705" s="9">
        <f t="shared" si="339"/>
        <v>0</v>
      </c>
      <c r="Q705" s="9">
        <f t="shared" si="340"/>
        <v>0</v>
      </c>
      <c r="R705" s="35">
        <f t="shared" si="341"/>
        <v>0</v>
      </c>
    </row>
    <row r="706" spans="1:18" ht="30" customHeight="1" x14ac:dyDescent="0.25">
      <c r="A706" s="43" t="s">
        <v>1111</v>
      </c>
      <c r="B706" s="8" t="s">
        <v>1112</v>
      </c>
      <c r="C706" s="51" t="s">
        <v>1108</v>
      </c>
      <c r="D706" s="12">
        <v>5</v>
      </c>
      <c r="E706" s="9">
        <v>0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11"/>
      <c r="L706" s="9">
        <f t="shared" si="335"/>
        <v>0</v>
      </c>
      <c r="M706" s="9">
        <f t="shared" si="336"/>
        <v>0</v>
      </c>
      <c r="N706" s="9">
        <f t="shared" si="337"/>
        <v>0</v>
      </c>
      <c r="O706" s="9">
        <f t="shared" si="338"/>
        <v>0</v>
      </c>
      <c r="P706" s="9">
        <f t="shared" si="339"/>
        <v>0</v>
      </c>
      <c r="Q706" s="9">
        <f t="shared" si="340"/>
        <v>0</v>
      </c>
      <c r="R706" s="35">
        <f t="shared" si="341"/>
        <v>0</v>
      </c>
    </row>
    <row r="707" spans="1:18" ht="30" customHeight="1" x14ac:dyDescent="0.25">
      <c r="A707" s="43" t="s">
        <v>1113</v>
      </c>
      <c r="B707" s="8" t="s">
        <v>1114</v>
      </c>
      <c r="C707" s="51" t="s">
        <v>1108</v>
      </c>
      <c r="D707" s="12">
        <v>5</v>
      </c>
      <c r="E707" s="9">
        <v>0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11"/>
      <c r="L707" s="9">
        <f t="shared" si="335"/>
        <v>0</v>
      </c>
      <c r="M707" s="9">
        <f t="shared" si="336"/>
        <v>0</v>
      </c>
      <c r="N707" s="9">
        <f t="shared" si="337"/>
        <v>0</v>
      </c>
      <c r="O707" s="9">
        <f t="shared" si="338"/>
        <v>0</v>
      </c>
      <c r="P707" s="9">
        <f t="shared" si="339"/>
        <v>0</v>
      </c>
      <c r="Q707" s="9">
        <f t="shared" si="340"/>
        <v>0</v>
      </c>
      <c r="R707" s="35">
        <f t="shared" si="341"/>
        <v>0</v>
      </c>
    </row>
    <row r="708" spans="1:18" ht="30" customHeight="1" x14ac:dyDescent="0.25">
      <c r="A708" s="43" t="s">
        <v>1115</v>
      </c>
      <c r="B708" s="8" t="s">
        <v>1116</v>
      </c>
      <c r="C708" s="51" t="s">
        <v>1108</v>
      </c>
      <c r="D708" s="12">
        <v>5</v>
      </c>
      <c r="E708" s="10" t="s">
        <v>20</v>
      </c>
      <c r="F708" s="10" t="s">
        <v>20</v>
      </c>
      <c r="G708" s="9">
        <v>0</v>
      </c>
      <c r="H708" s="9">
        <v>0</v>
      </c>
      <c r="I708" s="10" t="s">
        <v>20</v>
      </c>
      <c r="J708" s="10" t="s">
        <v>20</v>
      </c>
      <c r="K708" s="11"/>
      <c r="L708" s="10" t="s">
        <v>20</v>
      </c>
      <c r="M708" s="10" t="s">
        <v>20</v>
      </c>
      <c r="N708" s="9">
        <f t="shared" si="337"/>
        <v>0</v>
      </c>
      <c r="O708" s="9">
        <f t="shared" si="338"/>
        <v>0</v>
      </c>
      <c r="P708" s="10" t="s">
        <v>20</v>
      </c>
      <c r="Q708" s="10" t="s">
        <v>20</v>
      </c>
      <c r="R708" s="35">
        <f t="shared" si="341"/>
        <v>0</v>
      </c>
    </row>
    <row r="709" spans="1:18" ht="30" customHeight="1" x14ac:dyDescent="0.25">
      <c r="A709" s="43" t="s">
        <v>1117</v>
      </c>
      <c r="B709" s="8" t="s">
        <v>1118</v>
      </c>
      <c r="C709" s="51" t="s">
        <v>1108</v>
      </c>
      <c r="D709" s="12">
        <v>5</v>
      </c>
      <c r="E709" s="10" t="s">
        <v>20</v>
      </c>
      <c r="F709" s="10" t="s">
        <v>20</v>
      </c>
      <c r="G709" s="9">
        <v>0</v>
      </c>
      <c r="H709" s="9">
        <v>0</v>
      </c>
      <c r="I709" s="10" t="s">
        <v>20</v>
      </c>
      <c r="J709" s="10" t="s">
        <v>20</v>
      </c>
      <c r="K709" s="11"/>
      <c r="L709" s="10" t="s">
        <v>20</v>
      </c>
      <c r="M709" s="10" t="s">
        <v>20</v>
      </c>
      <c r="N709" s="9">
        <f t="shared" si="337"/>
        <v>0</v>
      </c>
      <c r="O709" s="9">
        <f t="shared" si="338"/>
        <v>0</v>
      </c>
      <c r="P709" s="10" t="s">
        <v>20</v>
      </c>
      <c r="Q709" s="10" t="s">
        <v>20</v>
      </c>
      <c r="R709" s="35">
        <f t="shared" si="341"/>
        <v>0</v>
      </c>
    </row>
    <row r="710" spans="1:18" ht="30" customHeight="1" x14ac:dyDescent="0.25">
      <c r="A710" s="43" t="s">
        <v>1119</v>
      </c>
      <c r="B710" s="8" t="s">
        <v>1120</v>
      </c>
      <c r="C710" s="51" t="s">
        <v>1108</v>
      </c>
      <c r="D710" s="12">
        <v>5</v>
      </c>
      <c r="E710" s="10" t="s">
        <v>20</v>
      </c>
      <c r="F710" s="10" t="s">
        <v>20</v>
      </c>
      <c r="G710" s="9">
        <v>0</v>
      </c>
      <c r="H710" s="9">
        <v>0</v>
      </c>
      <c r="I710" s="10" t="s">
        <v>20</v>
      </c>
      <c r="J710" s="10" t="s">
        <v>20</v>
      </c>
      <c r="K710" s="11"/>
      <c r="L710" s="10" t="s">
        <v>20</v>
      </c>
      <c r="M710" s="10" t="s">
        <v>20</v>
      </c>
      <c r="N710" s="9">
        <f t="shared" si="337"/>
        <v>0</v>
      </c>
      <c r="O710" s="9">
        <f t="shared" si="338"/>
        <v>0</v>
      </c>
      <c r="P710" s="10" t="s">
        <v>20</v>
      </c>
      <c r="Q710" s="10" t="s">
        <v>20</v>
      </c>
      <c r="R710" s="35">
        <f t="shared" si="341"/>
        <v>0</v>
      </c>
    </row>
    <row r="711" spans="1:18" ht="30" customHeight="1" x14ac:dyDescent="0.25">
      <c r="A711" s="43" t="s">
        <v>1121</v>
      </c>
      <c r="B711" s="8" t="s">
        <v>1114</v>
      </c>
      <c r="C711" s="51" t="s">
        <v>1108</v>
      </c>
      <c r="D711" s="12">
        <v>5</v>
      </c>
      <c r="E711" s="9">
        <v>0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11"/>
      <c r="L711" s="9">
        <f t="shared" ref="L711:L721" si="342">E711*D711</f>
        <v>0</v>
      </c>
      <c r="M711" s="9">
        <f t="shared" ref="M711:M721" si="343">F711*D711</f>
        <v>0</v>
      </c>
      <c r="N711" s="9">
        <f t="shared" ref="N711:N721" si="344">G711*D711</f>
        <v>0</v>
      </c>
      <c r="O711" s="9">
        <f t="shared" si="338"/>
        <v>0</v>
      </c>
      <c r="P711" s="9">
        <f t="shared" ref="P711:P721" si="345">I711*D711</f>
        <v>0</v>
      </c>
      <c r="Q711" s="9">
        <f t="shared" ref="Q711:Q721" si="346">J711*D711</f>
        <v>0</v>
      </c>
      <c r="R711" s="35">
        <f t="shared" si="341"/>
        <v>0</v>
      </c>
    </row>
    <row r="712" spans="1:18" ht="30" customHeight="1" x14ac:dyDescent="0.25">
      <c r="A712" s="43" t="s">
        <v>1122</v>
      </c>
      <c r="B712" s="8" t="s">
        <v>1123</v>
      </c>
      <c r="C712" s="51" t="s">
        <v>1108</v>
      </c>
      <c r="D712" s="12">
        <v>5</v>
      </c>
      <c r="E712" s="9">
        <v>0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11"/>
      <c r="L712" s="9">
        <f t="shared" si="342"/>
        <v>0</v>
      </c>
      <c r="M712" s="9">
        <f t="shared" si="343"/>
        <v>0</v>
      </c>
      <c r="N712" s="9">
        <f t="shared" si="344"/>
        <v>0</v>
      </c>
      <c r="O712" s="9">
        <f t="shared" si="338"/>
        <v>0</v>
      </c>
      <c r="P712" s="9">
        <f t="shared" si="345"/>
        <v>0</v>
      </c>
      <c r="Q712" s="9">
        <f t="shared" si="346"/>
        <v>0</v>
      </c>
      <c r="R712" s="35">
        <f t="shared" si="341"/>
        <v>0</v>
      </c>
    </row>
    <row r="713" spans="1:18" ht="30" customHeight="1" x14ac:dyDescent="0.25">
      <c r="A713" s="43" t="s">
        <v>1124</v>
      </c>
      <c r="B713" s="8" t="s">
        <v>1125</v>
      </c>
      <c r="C713" s="51" t="s">
        <v>1108</v>
      </c>
      <c r="D713" s="12">
        <v>5</v>
      </c>
      <c r="E713" s="9">
        <v>0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11"/>
      <c r="L713" s="9">
        <f t="shared" si="342"/>
        <v>0</v>
      </c>
      <c r="M713" s="9">
        <f t="shared" si="343"/>
        <v>0</v>
      </c>
      <c r="N713" s="9">
        <f t="shared" si="344"/>
        <v>0</v>
      </c>
      <c r="O713" s="9">
        <f t="shared" si="338"/>
        <v>0</v>
      </c>
      <c r="P713" s="9">
        <f t="shared" si="345"/>
        <v>0</v>
      </c>
      <c r="Q713" s="9">
        <f t="shared" si="346"/>
        <v>0</v>
      </c>
      <c r="R713" s="35">
        <f t="shared" si="341"/>
        <v>0</v>
      </c>
    </row>
    <row r="714" spans="1:18" ht="30" customHeight="1" x14ac:dyDescent="0.25">
      <c r="A714" s="43" t="s">
        <v>1126</v>
      </c>
      <c r="B714" s="8" t="s">
        <v>1127</v>
      </c>
      <c r="C714" s="51" t="s">
        <v>1108</v>
      </c>
      <c r="D714" s="12">
        <v>5</v>
      </c>
      <c r="E714" s="9">
        <v>0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11"/>
      <c r="L714" s="9">
        <f t="shared" si="342"/>
        <v>0</v>
      </c>
      <c r="M714" s="9">
        <f t="shared" si="343"/>
        <v>0</v>
      </c>
      <c r="N714" s="9">
        <f t="shared" si="344"/>
        <v>0</v>
      </c>
      <c r="O714" s="9">
        <f t="shared" si="338"/>
        <v>0</v>
      </c>
      <c r="P714" s="9">
        <f t="shared" si="345"/>
        <v>0</v>
      </c>
      <c r="Q714" s="9">
        <f t="shared" si="346"/>
        <v>0</v>
      </c>
      <c r="R714" s="35">
        <f t="shared" si="341"/>
        <v>0</v>
      </c>
    </row>
    <row r="715" spans="1:18" ht="30" customHeight="1" x14ac:dyDescent="0.25">
      <c r="A715" s="43" t="s">
        <v>1128</v>
      </c>
      <c r="B715" s="8" t="s">
        <v>1129</v>
      </c>
      <c r="C715" s="51" t="s">
        <v>1108</v>
      </c>
      <c r="D715" s="12">
        <v>5</v>
      </c>
      <c r="E715" s="9">
        <v>0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11"/>
      <c r="L715" s="9">
        <f t="shared" si="342"/>
        <v>0</v>
      </c>
      <c r="M715" s="9">
        <f t="shared" si="343"/>
        <v>0</v>
      </c>
      <c r="N715" s="9">
        <f t="shared" si="344"/>
        <v>0</v>
      </c>
      <c r="O715" s="9">
        <f t="shared" si="338"/>
        <v>0</v>
      </c>
      <c r="P715" s="9">
        <f t="shared" si="345"/>
        <v>0</v>
      </c>
      <c r="Q715" s="9">
        <f t="shared" si="346"/>
        <v>0</v>
      </c>
      <c r="R715" s="35">
        <f t="shared" si="341"/>
        <v>0</v>
      </c>
    </row>
    <row r="716" spans="1:18" ht="30" customHeight="1" x14ac:dyDescent="0.25">
      <c r="A716" s="43" t="s">
        <v>1130</v>
      </c>
      <c r="B716" s="8" t="s">
        <v>1131</v>
      </c>
      <c r="C716" s="51" t="s">
        <v>1108</v>
      </c>
      <c r="D716" s="12">
        <v>5</v>
      </c>
      <c r="E716" s="9">
        <v>0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11"/>
      <c r="L716" s="9">
        <f t="shared" si="342"/>
        <v>0</v>
      </c>
      <c r="M716" s="9">
        <f t="shared" si="343"/>
        <v>0</v>
      </c>
      <c r="N716" s="9">
        <f t="shared" si="344"/>
        <v>0</v>
      </c>
      <c r="O716" s="9">
        <f t="shared" si="338"/>
        <v>0</v>
      </c>
      <c r="P716" s="9">
        <f t="shared" si="345"/>
        <v>0</v>
      </c>
      <c r="Q716" s="9">
        <f t="shared" si="346"/>
        <v>0</v>
      </c>
      <c r="R716" s="35">
        <f t="shared" si="341"/>
        <v>0</v>
      </c>
    </row>
    <row r="717" spans="1:18" ht="30" customHeight="1" x14ac:dyDescent="0.25">
      <c r="A717" s="43" t="s">
        <v>1132</v>
      </c>
      <c r="B717" s="8" t="s">
        <v>1133</v>
      </c>
      <c r="C717" s="51" t="s">
        <v>1108</v>
      </c>
      <c r="D717" s="12">
        <v>5</v>
      </c>
      <c r="E717" s="9">
        <v>0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11"/>
      <c r="L717" s="9">
        <f t="shared" si="342"/>
        <v>0</v>
      </c>
      <c r="M717" s="9">
        <f t="shared" si="343"/>
        <v>0</v>
      </c>
      <c r="N717" s="9">
        <f t="shared" si="344"/>
        <v>0</v>
      </c>
      <c r="O717" s="9">
        <f t="shared" si="338"/>
        <v>0</v>
      </c>
      <c r="P717" s="9">
        <f t="shared" si="345"/>
        <v>0</v>
      </c>
      <c r="Q717" s="9">
        <f t="shared" si="346"/>
        <v>0</v>
      </c>
      <c r="R717" s="35">
        <f t="shared" si="341"/>
        <v>0</v>
      </c>
    </row>
    <row r="718" spans="1:18" ht="30" customHeight="1" x14ac:dyDescent="0.25">
      <c r="A718" s="43" t="s">
        <v>1134</v>
      </c>
      <c r="B718" s="8" t="s">
        <v>1135</v>
      </c>
      <c r="C718" s="51" t="s">
        <v>1108</v>
      </c>
      <c r="D718" s="12">
        <v>5</v>
      </c>
      <c r="E718" s="9">
        <v>0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11"/>
      <c r="L718" s="9">
        <f t="shared" si="342"/>
        <v>0</v>
      </c>
      <c r="M718" s="9">
        <f t="shared" si="343"/>
        <v>0</v>
      </c>
      <c r="N718" s="9">
        <f t="shared" si="344"/>
        <v>0</v>
      </c>
      <c r="O718" s="9">
        <f t="shared" si="338"/>
        <v>0</v>
      </c>
      <c r="P718" s="9">
        <f t="shared" si="345"/>
        <v>0</v>
      </c>
      <c r="Q718" s="9">
        <f t="shared" si="346"/>
        <v>0</v>
      </c>
      <c r="R718" s="35">
        <f t="shared" si="341"/>
        <v>0</v>
      </c>
    </row>
    <row r="719" spans="1:18" ht="30" customHeight="1" x14ac:dyDescent="0.25">
      <c r="A719" s="43" t="s">
        <v>1136</v>
      </c>
      <c r="B719" s="8" t="s">
        <v>1137</v>
      </c>
      <c r="C719" s="51" t="s">
        <v>1108</v>
      </c>
      <c r="D719" s="12">
        <v>5</v>
      </c>
      <c r="E719" s="9">
        <v>0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 s="11"/>
      <c r="L719" s="9">
        <f t="shared" si="342"/>
        <v>0</v>
      </c>
      <c r="M719" s="9">
        <f t="shared" si="343"/>
        <v>0</v>
      </c>
      <c r="N719" s="9">
        <f t="shared" si="344"/>
        <v>0</v>
      </c>
      <c r="O719" s="9">
        <f t="shared" si="338"/>
        <v>0</v>
      </c>
      <c r="P719" s="9">
        <f t="shared" si="345"/>
        <v>0</v>
      </c>
      <c r="Q719" s="9">
        <f t="shared" si="346"/>
        <v>0</v>
      </c>
      <c r="R719" s="35">
        <f t="shared" si="341"/>
        <v>0</v>
      </c>
    </row>
    <row r="720" spans="1:18" ht="30" customHeight="1" x14ac:dyDescent="0.25">
      <c r="A720" s="43" t="s">
        <v>1138</v>
      </c>
      <c r="B720" s="8" t="s">
        <v>1139</v>
      </c>
      <c r="C720" s="51" t="s">
        <v>1108</v>
      </c>
      <c r="D720" s="12">
        <v>5</v>
      </c>
      <c r="E720" s="9">
        <v>0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11"/>
      <c r="L720" s="9">
        <f t="shared" si="342"/>
        <v>0</v>
      </c>
      <c r="M720" s="9">
        <f t="shared" si="343"/>
        <v>0</v>
      </c>
      <c r="N720" s="9">
        <f t="shared" si="344"/>
        <v>0</v>
      </c>
      <c r="O720" s="9">
        <f t="shared" si="338"/>
        <v>0</v>
      </c>
      <c r="P720" s="9">
        <f t="shared" si="345"/>
        <v>0</v>
      </c>
      <c r="Q720" s="9">
        <f t="shared" si="346"/>
        <v>0</v>
      </c>
      <c r="R720" s="35">
        <f t="shared" si="341"/>
        <v>0</v>
      </c>
    </row>
    <row r="721" spans="1:18" ht="30" customHeight="1" thickBot="1" x14ac:dyDescent="0.3">
      <c r="A721" s="44" t="s">
        <v>1140</v>
      </c>
      <c r="B721" s="36" t="s">
        <v>1141</v>
      </c>
      <c r="C721" s="52" t="s">
        <v>1108</v>
      </c>
      <c r="D721" s="45">
        <v>5</v>
      </c>
      <c r="E721" s="37">
        <v>0</v>
      </c>
      <c r="F721" s="37">
        <v>0</v>
      </c>
      <c r="G721" s="37">
        <v>0</v>
      </c>
      <c r="H721" s="37">
        <v>0</v>
      </c>
      <c r="I721" s="37">
        <v>0</v>
      </c>
      <c r="J721" s="37">
        <v>0</v>
      </c>
      <c r="K721" s="46"/>
      <c r="L721" s="37">
        <f t="shared" si="342"/>
        <v>0</v>
      </c>
      <c r="M721" s="37">
        <f t="shared" si="343"/>
        <v>0</v>
      </c>
      <c r="N721" s="37">
        <f t="shared" si="344"/>
        <v>0</v>
      </c>
      <c r="O721" s="37">
        <f t="shared" si="338"/>
        <v>0</v>
      </c>
      <c r="P721" s="37">
        <f t="shared" si="345"/>
        <v>0</v>
      </c>
      <c r="Q721" s="37">
        <f t="shared" si="346"/>
        <v>0</v>
      </c>
      <c r="R721" s="47">
        <f t="shared" si="341"/>
        <v>0</v>
      </c>
    </row>
    <row r="722" spans="1:18" ht="30" customHeight="1" x14ac:dyDescent="0.25">
      <c r="A722" s="80" t="s">
        <v>4</v>
      </c>
      <c r="B722" s="80"/>
      <c r="C722" s="80"/>
      <c r="D722" s="80"/>
      <c r="E722" s="80"/>
      <c r="F722" s="80"/>
      <c r="G722" s="80"/>
      <c r="H722" s="80"/>
      <c r="I722" s="80"/>
      <c r="J722" s="80"/>
      <c r="K722" s="3"/>
      <c r="L722" s="3"/>
      <c r="M722" s="3"/>
      <c r="N722" s="3"/>
      <c r="O722" s="3"/>
      <c r="P722" s="3"/>
      <c r="Q722" s="3"/>
      <c r="R722" s="3"/>
    </row>
    <row r="723" spans="1:18" ht="30" customHeight="1" thickBot="1" x14ac:dyDescent="0.3">
      <c r="A723" s="73" t="s">
        <v>1105</v>
      </c>
      <c r="B723" s="73"/>
      <c r="C723" s="73"/>
      <c r="D723" s="73"/>
      <c r="E723" s="73"/>
      <c r="F723" s="73"/>
      <c r="G723" s="73"/>
      <c r="H723" s="73"/>
      <c r="I723" s="73"/>
      <c r="J723" s="73"/>
      <c r="K723" s="4"/>
      <c r="L723" s="4"/>
      <c r="M723" s="4"/>
      <c r="N723" s="4"/>
      <c r="O723" s="4"/>
      <c r="P723" s="4"/>
      <c r="Q723" s="4"/>
      <c r="R723" s="4"/>
    </row>
    <row r="724" spans="1:18" ht="30" customHeight="1" x14ac:dyDescent="0.25">
      <c r="A724" s="74" t="s">
        <v>6</v>
      </c>
      <c r="B724" s="76" t="s">
        <v>7</v>
      </c>
      <c r="C724" s="78" t="s">
        <v>8</v>
      </c>
      <c r="D724" s="76" t="s">
        <v>9</v>
      </c>
      <c r="E724" s="5" t="s">
        <v>10</v>
      </c>
      <c r="F724" s="6" t="s">
        <v>11</v>
      </c>
      <c r="G724" s="5" t="s">
        <v>12</v>
      </c>
      <c r="H724" s="6" t="s">
        <v>13</v>
      </c>
      <c r="I724" s="5" t="s">
        <v>14</v>
      </c>
      <c r="J724" s="6" t="s">
        <v>15</v>
      </c>
      <c r="K724" s="41"/>
      <c r="L724" s="5" t="s">
        <v>10</v>
      </c>
      <c r="M724" s="6" t="s">
        <v>11</v>
      </c>
      <c r="N724" s="5" t="s">
        <v>12</v>
      </c>
      <c r="O724" s="6" t="s">
        <v>13</v>
      </c>
      <c r="P724" s="5" t="s">
        <v>14</v>
      </c>
      <c r="Q724" s="6" t="s">
        <v>15</v>
      </c>
      <c r="R724" s="7" t="s">
        <v>16</v>
      </c>
    </row>
    <row r="725" spans="1:18" ht="30" customHeight="1" x14ac:dyDescent="0.25">
      <c r="A725" s="75"/>
      <c r="B725" s="77"/>
      <c r="C725" s="79"/>
      <c r="D725" s="77"/>
      <c r="E725" s="40" t="s">
        <v>17</v>
      </c>
      <c r="F725" s="40" t="s">
        <v>17</v>
      </c>
      <c r="G725" s="40" t="s">
        <v>17</v>
      </c>
      <c r="H725" s="40" t="s">
        <v>17</v>
      </c>
      <c r="I725" s="40" t="s">
        <v>17</v>
      </c>
      <c r="J725" s="40" t="s">
        <v>17</v>
      </c>
      <c r="K725" s="39"/>
      <c r="L725" s="40"/>
      <c r="M725" s="40"/>
      <c r="N725" s="40"/>
      <c r="O725" s="40"/>
      <c r="P725" s="40"/>
      <c r="Q725" s="40"/>
      <c r="R725" s="42"/>
    </row>
    <row r="726" spans="1:18" ht="30" customHeight="1" x14ac:dyDescent="0.25">
      <c r="A726" s="43" t="s">
        <v>1142</v>
      </c>
      <c r="B726" s="8" t="s">
        <v>1143</v>
      </c>
      <c r="C726" s="51" t="s">
        <v>1108</v>
      </c>
      <c r="D726" s="12">
        <v>5</v>
      </c>
      <c r="E726" s="9">
        <v>0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11"/>
      <c r="L726" s="9">
        <f t="shared" ref="L726:L743" si="347">E726*D726</f>
        <v>0</v>
      </c>
      <c r="M726" s="9">
        <f t="shared" ref="M726:M743" si="348">F726*D726</f>
        <v>0</v>
      </c>
      <c r="N726" s="9">
        <f t="shared" ref="N726:N743" si="349">G726*D726</f>
        <v>0</v>
      </c>
      <c r="O726" s="9">
        <f t="shared" ref="O726:O743" si="350">H726*D726</f>
        <v>0</v>
      </c>
      <c r="P726" s="9">
        <f t="shared" ref="P726:P743" si="351">I726*D726</f>
        <v>0</v>
      </c>
      <c r="Q726" s="9">
        <f t="shared" ref="Q726:Q743" si="352">J726*D726</f>
        <v>0</v>
      </c>
      <c r="R726" s="35">
        <f t="shared" ref="R726:R743" si="353">SUM(L726:Q726)</f>
        <v>0</v>
      </c>
    </row>
    <row r="727" spans="1:18" ht="30" customHeight="1" x14ac:dyDescent="0.25">
      <c r="A727" s="43" t="s">
        <v>1144</v>
      </c>
      <c r="B727" s="8" t="s">
        <v>1145</v>
      </c>
      <c r="C727" s="51" t="s">
        <v>1108</v>
      </c>
      <c r="D727" s="12">
        <v>5</v>
      </c>
      <c r="E727" s="9">
        <v>0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11"/>
      <c r="L727" s="9">
        <f t="shared" si="347"/>
        <v>0</v>
      </c>
      <c r="M727" s="9">
        <f t="shared" si="348"/>
        <v>0</v>
      </c>
      <c r="N727" s="9">
        <f t="shared" si="349"/>
        <v>0</v>
      </c>
      <c r="O727" s="9">
        <f t="shared" si="350"/>
        <v>0</v>
      </c>
      <c r="P727" s="9">
        <f t="shared" si="351"/>
        <v>0</v>
      </c>
      <c r="Q727" s="9">
        <f t="shared" si="352"/>
        <v>0</v>
      </c>
      <c r="R727" s="35">
        <f t="shared" si="353"/>
        <v>0</v>
      </c>
    </row>
    <row r="728" spans="1:18" ht="30" customHeight="1" x14ac:dyDescent="0.25">
      <c r="A728" s="43" t="s">
        <v>1146</v>
      </c>
      <c r="B728" s="8" t="s">
        <v>1145</v>
      </c>
      <c r="C728" s="51" t="s">
        <v>1108</v>
      </c>
      <c r="D728" s="12">
        <v>5</v>
      </c>
      <c r="E728" s="9">
        <v>0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11"/>
      <c r="L728" s="9">
        <f t="shared" si="347"/>
        <v>0</v>
      </c>
      <c r="M728" s="9">
        <f t="shared" si="348"/>
        <v>0</v>
      </c>
      <c r="N728" s="9">
        <f t="shared" si="349"/>
        <v>0</v>
      </c>
      <c r="O728" s="9">
        <f t="shared" si="350"/>
        <v>0</v>
      </c>
      <c r="P728" s="9">
        <f t="shared" si="351"/>
        <v>0</v>
      </c>
      <c r="Q728" s="9">
        <f t="shared" si="352"/>
        <v>0</v>
      </c>
      <c r="R728" s="35">
        <f t="shared" si="353"/>
        <v>0</v>
      </c>
    </row>
    <row r="729" spans="1:18" ht="30" customHeight="1" x14ac:dyDescent="0.25">
      <c r="A729" s="43" t="s">
        <v>1147</v>
      </c>
      <c r="B729" s="8" t="s">
        <v>1148</v>
      </c>
      <c r="C729" s="51" t="s">
        <v>1108</v>
      </c>
      <c r="D729" s="12">
        <v>5</v>
      </c>
      <c r="E729" s="9">
        <v>0</v>
      </c>
      <c r="F729" s="9">
        <v>0</v>
      </c>
      <c r="G729" s="9">
        <v>0</v>
      </c>
      <c r="H729" s="9">
        <v>0</v>
      </c>
      <c r="I729" s="9">
        <v>0</v>
      </c>
      <c r="J729" s="9">
        <v>0</v>
      </c>
      <c r="K729" s="11"/>
      <c r="L729" s="9">
        <f t="shared" si="347"/>
        <v>0</v>
      </c>
      <c r="M729" s="9">
        <f t="shared" si="348"/>
        <v>0</v>
      </c>
      <c r="N729" s="9">
        <f t="shared" si="349"/>
        <v>0</v>
      </c>
      <c r="O729" s="9">
        <f t="shared" si="350"/>
        <v>0</v>
      </c>
      <c r="P729" s="9">
        <f t="shared" si="351"/>
        <v>0</v>
      </c>
      <c r="Q729" s="9">
        <f t="shared" si="352"/>
        <v>0</v>
      </c>
      <c r="R729" s="35">
        <f t="shared" si="353"/>
        <v>0</v>
      </c>
    </row>
    <row r="730" spans="1:18" ht="30" customHeight="1" x14ac:dyDescent="0.25">
      <c r="A730" s="43" t="s">
        <v>1149</v>
      </c>
      <c r="B730" s="8" t="s">
        <v>1150</v>
      </c>
      <c r="C730" s="51" t="s">
        <v>1108</v>
      </c>
      <c r="D730" s="12">
        <v>2</v>
      </c>
      <c r="E730" s="9">
        <v>0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11"/>
      <c r="L730" s="9">
        <f t="shared" si="347"/>
        <v>0</v>
      </c>
      <c r="M730" s="9">
        <f t="shared" si="348"/>
        <v>0</v>
      </c>
      <c r="N730" s="9">
        <f t="shared" si="349"/>
        <v>0</v>
      </c>
      <c r="O730" s="9">
        <f t="shared" si="350"/>
        <v>0</v>
      </c>
      <c r="P730" s="9">
        <f t="shared" si="351"/>
        <v>0</v>
      </c>
      <c r="Q730" s="9">
        <f t="shared" si="352"/>
        <v>0</v>
      </c>
      <c r="R730" s="35">
        <f t="shared" si="353"/>
        <v>0</v>
      </c>
    </row>
    <row r="731" spans="1:18" ht="30" customHeight="1" x14ac:dyDescent="0.25">
      <c r="A731" s="43" t="s">
        <v>1151</v>
      </c>
      <c r="B731" s="8" t="s">
        <v>1152</v>
      </c>
      <c r="C731" s="51" t="s">
        <v>1108</v>
      </c>
      <c r="D731" s="12">
        <v>5</v>
      </c>
      <c r="E731" s="9">
        <v>0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 s="11"/>
      <c r="L731" s="9">
        <f t="shared" si="347"/>
        <v>0</v>
      </c>
      <c r="M731" s="9">
        <f t="shared" si="348"/>
        <v>0</v>
      </c>
      <c r="N731" s="9">
        <f t="shared" si="349"/>
        <v>0</v>
      </c>
      <c r="O731" s="9">
        <f t="shared" si="350"/>
        <v>0</v>
      </c>
      <c r="P731" s="9">
        <f t="shared" si="351"/>
        <v>0</v>
      </c>
      <c r="Q731" s="9">
        <f t="shared" si="352"/>
        <v>0</v>
      </c>
      <c r="R731" s="35">
        <f t="shared" si="353"/>
        <v>0</v>
      </c>
    </row>
    <row r="732" spans="1:18" ht="30" customHeight="1" x14ac:dyDescent="0.25">
      <c r="A732" s="43" t="s">
        <v>1153</v>
      </c>
      <c r="B732" s="8" t="s">
        <v>1154</v>
      </c>
      <c r="C732" s="51" t="s">
        <v>1108</v>
      </c>
      <c r="D732" s="12">
        <v>5</v>
      </c>
      <c r="E732" s="9">
        <v>0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11"/>
      <c r="L732" s="9">
        <f t="shared" si="347"/>
        <v>0</v>
      </c>
      <c r="M732" s="9">
        <f t="shared" si="348"/>
        <v>0</v>
      </c>
      <c r="N732" s="9">
        <f t="shared" si="349"/>
        <v>0</v>
      </c>
      <c r="O732" s="9">
        <f t="shared" si="350"/>
        <v>0</v>
      </c>
      <c r="P732" s="9">
        <f t="shared" si="351"/>
        <v>0</v>
      </c>
      <c r="Q732" s="9">
        <f t="shared" si="352"/>
        <v>0</v>
      </c>
      <c r="R732" s="35">
        <f t="shared" si="353"/>
        <v>0</v>
      </c>
    </row>
    <row r="733" spans="1:18" ht="30" customHeight="1" x14ac:dyDescent="0.25">
      <c r="A733" s="43" t="s">
        <v>1155</v>
      </c>
      <c r="B733" s="8" t="s">
        <v>1156</v>
      </c>
      <c r="C733" s="51" t="s">
        <v>1108</v>
      </c>
      <c r="D733" s="12">
        <v>5</v>
      </c>
      <c r="E733" s="9">
        <v>0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 s="11"/>
      <c r="L733" s="9">
        <f t="shared" si="347"/>
        <v>0</v>
      </c>
      <c r="M733" s="9">
        <f t="shared" si="348"/>
        <v>0</v>
      </c>
      <c r="N733" s="9">
        <f t="shared" si="349"/>
        <v>0</v>
      </c>
      <c r="O733" s="9">
        <f t="shared" si="350"/>
        <v>0</v>
      </c>
      <c r="P733" s="9">
        <f t="shared" si="351"/>
        <v>0</v>
      </c>
      <c r="Q733" s="9">
        <f t="shared" si="352"/>
        <v>0</v>
      </c>
      <c r="R733" s="35">
        <f t="shared" si="353"/>
        <v>0</v>
      </c>
    </row>
    <row r="734" spans="1:18" ht="30" customHeight="1" x14ac:dyDescent="0.25">
      <c r="A734" s="43" t="s">
        <v>1157</v>
      </c>
      <c r="B734" s="8" t="s">
        <v>1158</v>
      </c>
      <c r="C734" s="51" t="s">
        <v>1108</v>
      </c>
      <c r="D734" s="12">
        <v>5</v>
      </c>
      <c r="E734" s="9">
        <v>0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 s="11"/>
      <c r="L734" s="9">
        <f t="shared" si="347"/>
        <v>0</v>
      </c>
      <c r="M734" s="9">
        <f t="shared" si="348"/>
        <v>0</v>
      </c>
      <c r="N734" s="9">
        <f t="shared" si="349"/>
        <v>0</v>
      </c>
      <c r="O734" s="9">
        <f t="shared" si="350"/>
        <v>0</v>
      </c>
      <c r="P734" s="9">
        <f t="shared" si="351"/>
        <v>0</v>
      </c>
      <c r="Q734" s="9">
        <f t="shared" si="352"/>
        <v>0</v>
      </c>
      <c r="R734" s="35">
        <f t="shared" si="353"/>
        <v>0</v>
      </c>
    </row>
    <row r="735" spans="1:18" ht="30" customHeight="1" x14ac:dyDescent="0.25">
      <c r="A735" s="43" t="s">
        <v>1159</v>
      </c>
      <c r="B735" s="8" t="s">
        <v>1160</v>
      </c>
      <c r="C735" s="51" t="s">
        <v>1108</v>
      </c>
      <c r="D735" s="12">
        <v>5</v>
      </c>
      <c r="E735" s="9">
        <v>0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11"/>
      <c r="L735" s="9">
        <f t="shared" si="347"/>
        <v>0</v>
      </c>
      <c r="M735" s="9">
        <f t="shared" si="348"/>
        <v>0</v>
      </c>
      <c r="N735" s="9">
        <f t="shared" si="349"/>
        <v>0</v>
      </c>
      <c r="O735" s="9">
        <f t="shared" si="350"/>
        <v>0</v>
      </c>
      <c r="P735" s="9">
        <f t="shared" si="351"/>
        <v>0</v>
      </c>
      <c r="Q735" s="9">
        <f t="shared" si="352"/>
        <v>0</v>
      </c>
      <c r="R735" s="35">
        <f t="shared" si="353"/>
        <v>0</v>
      </c>
    </row>
    <row r="736" spans="1:18" ht="30" customHeight="1" x14ac:dyDescent="0.25">
      <c r="A736" s="43" t="s">
        <v>1161</v>
      </c>
      <c r="B736" s="8" t="s">
        <v>1162</v>
      </c>
      <c r="C736" s="51" t="s">
        <v>1108</v>
      </c>
      <c r="D736" s="12">
        <v>5</v>
      </c>
      <c r="E736" s="9">
        <v>0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 s="11"/>
      <c r="L736" s="9">
        <f t="shared" si="347"/>
        <v>0</v>
      </c>
      <c r="M736" s="9">
        <f t="shared" si="348"/>
        <v>0</v>
      </c>
      <c r="N736" s="9">
        <f t="shared" si="349"/>
        <v>0</v>
      </c>
      <c r="O736" s="9">
        <f t="shared" si="350"/>
        <v>0</v>
      </c>
      <c r="P736" s="9">
        <f t="shared" si="351"/>
        <v>0</v>
      </c>
      <c r="Q736" s="9">
        <f t="shared" si="352"/>
        <v>0</v>
      </c>
      <c r="R736" s="35">
        <f t="shared" si="353"/>
        <v>0</v>
      </c>
    </row>
    <row r="737" spans="1:18" ht="30" customHeight="1" x14ac:dyDescent="0.25">
      <c r="A737" s="43" t="s">
        <v>1163</v>
      </c>
      <c r="B737" s="8" t="s">
        <v>1164</v>
      </c>
      <c r="C737" s="51" t="s">
        <v>1108</v>
      </c>
      <c r="D737" s="12">
        <v>5</v>
      </c>
      <c r="E737" s="9">
        <v>0</v>
      </c>
      <c r="F737" s="9">
        <v>0</v>
      </c>
      <c r="G737" s="9">
        <v>0</v>
      </c>
      <c r="H737" s="9">
        <v>0</v>
      </c>
      <c r="I737" s="9">
        <v>0</v>
      </c>
      <c r="J737" s="9">
        <v>0</v>
      </c>
      <c r="K737" s="11"/>
      <c r="L737" s="9">
        <f t="shared" si="347"/>
        <v>0</v>
      </c>
      <c r="M737" s="9">
        <f t="shared" si="348"/>
        <v>0</v>
      </c>
      <c r="N737" s="9">
        <f t="shared" si="349"/>
        <v>0</v>
      </c>
      <c r="O737" s="9">
        <f t="shared" si="350"/>
        <v>0</v>
      </c>
      <c r="P737" s="9">
        <f t="shared" si="351"/>
        <v>0</v>
      </c>
      <c r="Q737" s="9">
        <f t="shared" si="352"/>
        <v>0</v>
      </c>
      <c r="R737" s="35">
        <f t="shared" si="353"/>
        <v>0</v>
      </c>
    </row>
    <row r="738" spans="1:18" ht="30" customHeight="1" x14ac:dyDescent="0.25">
      <c r="A738" s="43" t="s">
        <v>1165</v>
      </c>
      <c r="B738" s="8" t="s">
        <v>1166</v>
      </c>
      <c r="C738" s="51" t="s">
        <v>1108</v>
      </c>
      <c r="D738" s="12">
        <v>5</v>
      </c>
      <c r="E738" s="9">
        <v>0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11"/>
      <c r="L738" s="9">
        <f t="shared" si="347"/>
        <v>0</v>
      </c>
      <c r="M738" s="9">
        <f t="shared" si="348"/>
        <v>0</v>
      </c>
      <c r="N738" s="9">
        <f t="shared" si="349"/>
        <v>0</v>
      </c>
      <c r="O738" s="9">
        <f t="shared" si="350"/>
        <v>0</v>
      </c>
      <c r="P738" s="9">
        <f t="shared" si="351"/>
        <v>0</v>
      </c>
      <c r="Q738" s="9">
        <f t="shared" si="352"/>
        <v>0</v>
      </c>
      <c r="R738" s="35">
        <f t="shared" si="353"/>
        <v>0</v>
      </c>
    </row>
    <row r="739" spans="1:18" ht="30" customHeight="1" x14ac:dyDescent="0.25">
      <c r="A739" s="43" t="s">
        <v>1167</v>
      </c>
      <c r="B739" s="8" t="s">
        <v>1168</v>
      </c>
      <c r="C739" s="51" t="s">
        <v>1108</v>
      </c>
      <c r="D739" s="12">
        <v>5</v>
      </c>
      <c r="E739" s="9">
        <v>0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 s="11"/>
      <c r="L739" s="9">
        <f t="shared" si="347"/>
        <v>0</v>
      </c>
      <c r="M739" s="9">
        <f t="shared" si="348"/>
        <v>0</v>
      </c>
      <c r="N739" s="9">
        <f t="shared" si="349"/>
        <v>0</v>
      </c>
      <c r="O739" s="9">
        <f t="shared" si="350"/>
        <v>0</v>
      </c>
      <c r="P739" s="9">
        <f t="shared" si="351"/>
        <v>0</v>
      </c>
      <c r="Q739" s="9">
        <f t="shared" si="352"/>
        <v>0</v>
      </c>
      <c r="R739" s="35">
        <f t="shared" si="353"/>
        <v>0</v>
      </c>
    </row>
    <row r="740" spans="1:18" ht="30" customHeight="1" x14ac:dyDescent="0.25">
      <c r="A740" s="43" t="s">
        <v>1169</v>
      </c>
      <c r="B740" s="8" t="s">
        <v>1170</v>
      </c>
      <c r="C740" s="51" t="s">
        <v>1108</v>
      </c>
      <c r="D740" s="12">
        <v>5</v>
      </c>
      <c r="E740" s="9">
        <v>0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11"/>
      <c r="L740" s="9">
        <f t="shared" si="347"/>
        <v>0</v>
      </c>
      <c r="M740" s="9">
        <f t="shared" si="348"/>
        <v>0</v>
      </c>
      <c r="N740" s="9">
        <f t="shared" si="349"/>
        <v>0</v>
      </c>
      <c r="O740" s="9">
        <f t="shared" si="350"/>
        <v>0</v>
      </c>
      <c r="P740" s="9">
        <f t="shared" si="351"/>
        <v>0</v>
      </c>
      <c r="Q740" s="9">
        <f t="shared" si="352"/>
        <v>0</v>
      </c>
      <c r="R740" s="35">
        <f t="shared" si="353"/>
        <v>0</v>
      </c>
    </row>
    <row r="741" spans="1:18" ht="30" customHeight="1" x14ac:dyDescent="0.25">
      <c r="A741" s="43" t="s">
        <v>1171</v>
      </c>
      <c r="B741" s="8" t="s">
        <v>1172</v>
      </c>
      <c r="C741" s="51" t="s">
        <v>1108</v>
      </c>
      <c r="D741" s="12">
        <v>5</v>
      </c>
      <c r="E741" s="9">
        <v>0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11"/>
      <c r="L741" s="9">
        <f t="shared" si="347"/>
        <v>0</v>
      </c>
      <c r="M741" s="9">
        <f t="shared" si="348"/>
        <v>0</v>
      </c>
      <c r="N741" s="9">
        <f t="shared" si="349"/>
        <v>0</v>
      </c>
      <c r="O741" s="9">
        <f t="shared" si="350"/>
        <v>0</v>
      </c>
      <c r="P741" s="9">
        <f t="shared" si="351"/>
        <v>0</v>
      </c>
      <c r="Q741" s="9">
        <f t="shared" si="352"/>
        <v>0</v>
      </c>
      <c r="R741" s="35">
        <f t="shared" si="353"/>
        <v>0</v>
      </c>
    </row>
    <row r="742" spans="1:18" ht="30" customHeight="1" x14ac:dyDescent="0.25">
      <c r="A742" s="43" t="s">
        <v>1173</v>
      </c>
      <c r="B742" s="8" t="s">
        <v>1174</v>
      </c>
      <c r="C742" s="51" t="s">
        <v>1108</v>
      </c>
      <c r="D742" s="12">
        <v>5</v>
      </c>
      <c r="E742" s="9">
        <v>0</v>
      </c>
      <c r="F742" s="9">
        <v>0</v>
      </c>
      <c r="G742" s="9">
        <v>0</v>
      </c>
      <c r="H742" s="9">
        <v>0</v>
      </c>
      <c r="I742" s="9">
        <v>0</v>
      </c>
      <c r="J742" s="9">
        <v>0</v>
      </c>
      <c r="K742" s="11"/>
      <c r="L742" s="9">
        <f t="shared" si="347"/>
        <v>0</v>
      </c>
      <c r="M742" s="9">
        <f t="shared" si="348"/>
        <v>0</v>
      </c>
      <c r="N742" s="9">
        <f t="shared" si="349"/>
        <v>0</v>
      </c>
      <c r="O742" s="9">
        <f t="shared" si="350"/>
        <v>0</v>
      </c>
      <c r="P742" s="9">
        <f t="shared" si="351"/>
        <v>0</v>
      </c>
      <c r="Q742" s="9">
        <f t="shared" si="352"/>
        <v>0</v>
      </c>
      <c r="R742" s="35">
        <f t="shared" si="353"/>
        <v>0</v>
      </c>
    </row>
    <row r="743" spans="1:18" ht="30" customHeight="1" thickBot="1" x14ac:dyDescent="0.3">
      <c r="A743" s="44" t="s">
        <v>1175</v>
      </c>
      <c r="B743" s="36" t="s">
        <v>1176</v>
      </c>
      <c r="C743" s="52" t="s">
        <v>1108</v>
      </c>
      <c r="D743" s="45">
        <v>5</v>
      </c>
      <c r="E743" s="37">
        <v>0</v>
      </c>
      <c r="F743" s="37">
        <v>0</v>
      </c>
      <c r="G743" s="37">
        <v>0</v>
      </c>
      <c r="H743" s="37">
        <v>0</v>
      </c>
      <c r="I743" s="37">
        <v>0</v>
      </c>
      <c r="J743" s="37">
        <v>0</v>
      </c>
      <c r="K743" s="46"/>
      <c r="L743" s="37">
        <f t="shared" si="347"/>
        <v>0</v>
      </c>
      <c r="M743" s="37">
        <f t="shared" si="348"/>
        <v>0</v>
      </c>
      <c r="N743" s="37">
        <f t="shared" si="349"/>
        <v>0</v>
      </c>
      <c r="O743" s="37">
        <f t="shared" si="350"/>
        <v>0</v>
      </c>
      <c r="P743" s="37">
        <f t="shared" si="351"/>
        <v>0</v>
      </c>
      <c r="Q743" s="37">
        <f t="shared" si="352"/>
        <v>0</v>
      </c>
      <c r="R743" s="47">
        <f t="shared" si="353"/>
        <v>0</v>
      </c>
    </row>
    <row r="744" spans="1:18" ht="30" customHeight="1" x14ac:dyDescent="0.25">
      <c r="A744" s="80" t="s">
        <v>4</v>
      </c>
      <c r="B744" s="80"/>
      <c r="C744" s="80"/>
      <c r="D744" s="80"/>
      <c r="E744" s="80"/>
      <c r="F744" s="80"/>
      <c r="G744" s="80"/>
      <c r="H744" s="80"/>
      <c r="I744" s="80"/>
      <c r="J744" s="80"/>
      <c r="K744" s="3"/>
      <c r="L744" s="3"/>
      <c r="M744" s="3"/>
      <c r="N744" s="3"/>
      <c r="O744" s="3"/>
      <c r="P744" s="3"/>
      <c r="Q744" s="3"/>
      <c r="R744" s="3"/>
    </row>
    <row r="745" spans="1:18" ht="30" customHeight="1" thickBot="1" x14ac:dyDescent="0.3">
      <c r="A745" s="73" t="s">
        <v>1105</v>
      </c>
      <c r="B745" s="73"/>
      <c r="C745" s="73"/>
      <c r="D745" s="73"/>
      <c r="E745" s="73"/>
      <c r="F745" s="73"/>
      <c r="G745" s="73"/>
      <c r="H745" s="73"/>
      <c r="I745" s="73"/>
      <c r="J745" s="73"/>
      <c r="K745" s="4"/>
      <c r="L745" s="4"/>
      <c r="M745" s="4"/>
      <c r="N745" s="4"/>
      <c r="O745" s="4"/>
      <c r="P745" s="4"/>
      <c r="Q745" s="4"/>
      <c r="R745" s="4"/>
    </row>
    <row r="746" spans="1:18" ht="30" customHeight="1" x14ac:dyDescent="0.25">
      <c r="A746" s="74" t="s">
        <v>6</v>
      </c>
      <c r="B746" s="76" t="s">
        <v>7</v>
      </c>
      <c r="C746" s="78" t="s">
        <v>8</v>
      </c>
      <c r="D746" s="76" t="s">
        <v>9</v>
      </c>
      <c r="E746" s="5" t="s">
        <v>10</v>
      </c>
      <c r="F746" s="6" t="s">
        <v>11</v>
      </c>
      <c r="G746" s="5" t="s">
        <v>12</v>
      </c>
      <c r="H746" s="6" t="s">
        <v>13</v>
      </c>
      <c r="I746" s="5" t="s">
        <v>14</v>
      </c>
      <c r="J746" s="6" t="s">
        <v>15</v>
      </c>
      <c r="K746" s="41"/>
      <c r="L746" s="5" t="s">
        <v>10</v>
      </c>
      <c r="M746" s="6" t="s">
        <v>11</v>
      </c>
      <c r="N746" s="5" t="s">
        <v>12</v>
      </c>
      <c r="O746" s="6" t="s">
        <v>13</v>
      </c>
      <c r="P746" s="5" t="s">
        <v>14</v>
      </c>
      <c r="Q746" s="6" t="s">
        <v>15</v>
      </c>
      <c r="R746" s="7" t="s">
        <v>16</v>
      </c>
    </row>
    <row r="747" spans="1:18" ht="30" customHeight="1" x14ac:dyDescent="0.25">
      <c r="A747" s="75"/>
      <c r="B747" s="77"/>
      <c r="C747" s="79"/>
      <c r="D747" s="77"/>
      <c r="E747" s="40" t="s">
        <v>17</v>
      </c>
      <c r="F747" s="40" t="s">
        <v>17</v>
      </c>
      <c r="G747" s="40" t="s">
        <v>17</v>
      </c>
      <c r="H747" s="40" t="s">
        <v>17</v>
      </c>
      <c r="I747" s="40" t="s">
        <v>17</v>
      </c>
      <c r="J747" s="40" t="s">
        <v>17</v>
      </c>
      <c r="K747" s="39"/>
      <c r="L747" s="40"/>
      <c r="M747" s="40"/>
      <c r="N747" s="40"/>
      <c r="O747" s="40"/>
      <c r="P747" s="40"/>
      <c r="Q747" s="40"/>
      <c r="R747" s="42"/>
    </row>
    <row r="748" spans="1:18" ht="30" customHeight="1" x14ac:dyDescent="0.25">
      <c r="A748" s="43" t="s">
        <v>1177</v>
      </c>
      <c r="B748" s="8" t="s">
        <v>1178</v>
      </c>
      <c r="C748" s="51" t="s">
        <v>1108</v>
      </c>
      <c r="D748" s="12">
        <v>5</v>
      </c>
      <c r="E748" s="9">
        <v>0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11"/>
      <c r="L748" s="9">
        <f t="shared" ref="L748:L765" si="354">E748*D748</f>
        <v>0</v>
      </c>
      <c r="M748" s="9">
        <f t="shared" ref="M748:M765" si="355">F748*D748</f>
        <v>0</v>
      </c>
      <c r="N748" s="9">
        <f t="shared" ref="N748:N765" si="356">G748*D748</f>
        <v>0</v>
      </c>
      <c r="O748" s="9">
        <f t="shared" ref="O748:O765" si="357">H748*D748</f>
        <v>0</v>
      </c>
      <c r="P748" s="9">
        <f t="shared" ref="P748:P765" si="358">I748*D748</f>
        <v>0</v>
      </c>
      <c r="Q748" s="9">
        <f t="shared" ref="Q748:Q765" si="359">J748*D748</f>
        <v>0</v>
      </c>
      <c r="R748" s="35">
        <f t="shared" ref="R748:R765" si="360">SUM(L748:Q748)</f>
        <v>0</v>
      </c>
    </row>
    <row r="749" spans="1:18" ht="30" customHeight="1" x14ac:dyDescent="0.25">
      <c r="A749" s="43" t="s">
        <v>1179</v>
      </c>
      <c r="B749" s="8" t="s">
        <v>1178</v>
      </c>
      <c r="C749" s="51" t="s">
        <v>1108</v>
      </c>
      <c r="D749" s="12">
        <v>5</v>
      </c>
      <c r="E749" s="9">
        <v>0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11"/>
      <c r="L749" s="9">
        <f t="shared" si="354"/>
        <v>0</v>
      </c>
      <c r="M749" s="9">
        <f t="shared" si="355"/>
        <v>0</v>
      </c>
      <c r="N749" s="9">
        <f t="shared" si="356"/>
        <v>0</v>
      </c>
      <c r="O749" s="9">
        <f t="shared" si="357"/>
        <v>0</v>
      </c>
      <c r="P749" s="9">
        <f t="shared" si="358"/>
        <v>0</v>
      </c>
      <c r="Q749" s="9">
        <f t="shared" si="359"/>
        <v>0</v>
      </c>
      <c r="R749" s="35">
        <f t="shared" si="360"/>
        <v>0</v>
      </c>
    </row>
    <row r="750" spans="1:18" ht="30" customHeight="1" x14ac:dyDescent="0.25">
      <c r="A750" s="43" t="s">
        <v>1180</v>
      </c>
      <c r="B750" s="8" t="s">
        <v>1181</v>
      </c>
      <c r="C750" s="51" t="s">
        <v>1108</v>
      </c>
      <c r="D750" s="12">
        <v>2</v>
      </c>
      <c r="E750" s="9">
        <v>0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11"/>
      <c r="L750" s="9">
        <f t="shared" si="354"/>
        <v>0</v>
      </c>
      <c r="M750" s="9">
        <f t="shared" si="355"/>
        <v>0</v>
      </c>
      <c r="N750" s="9">
        <f t="shared" si="356"/>
        <v>0</v>
      </c>
      <c r="O750" s="9">
        <f t="shared" si="357"/>
        <v>0</v>
      </c>
      <c r="P750" s="9">
        <f t="shared" si="358"/>
        <v>0</v>
      </c>
      <c r="Q750" s="9">
        <f t="shared" si="359"/>
        <v>0</v>
      </c>
      <c r="R750" s="35">
        <f t="shared" si="360"/>
        <v>0</v>
      </c>
    </row>
    <row r="751" spans="1:18" ht="30" customHeight="1" x14ac:dyDescent="0.25">
      <c r="A751" s="43" t="s">
        <v>1182</v>
      </c>
      <c r="B751" s="8" t="s">
        <v>1158</v>
      </c>
      <c r="C751" s="51" t="s">
        <v>1108</v>
      </c>
      <c r="D751" s="12">
        <v>5</v>
      </c>
      <c r="E751" s="9">
        <v>0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11"/>
      <c r="L751" s="9">
        <f t="shared" si="354"/>
        <v>0</v>
      </c>
      <c r="M751" s="9">
        <f t="shared" si="355"/>
        <v>0</v>
      </c>
      <c r="N751" s="9">
        <f t="shared" si="356"/>
        <v>0</v>
      </c>
      <c r="O751" s="9">
        <f t="shared" si="357"/>
        <v>0</v>
      </c>
      <c r="P751" s="9">
        <f t="shared" si="358"/>
        <v>0</v>
      </c>
      <c r="Q751" s="9">
        <f t="shared" si="359"/>
        <v>0</v>
      </c>
      <c r="R751" s="35">
        <f t="shared" si="360"/>
        <v>0</v>
      </c>
    </row>
    <row r="752" spans="1:18" ht="30" customHeight="1" x14ac:dyDescent="0.25">
      <c r="A752" s="43" t="s">
        <v>1183</v>
      </c>
      <c r="B752" s="8" t="s">
        <v>1158</v>
      </c>
      <c r="C752" s="51" t="s">
        <v>1108</v>
      </c>
      <c r="D752" s="12">
        <v>5</v>
      </c>
      <c r="E752" s="9">
        <v>0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11"/>
      <c r="L752" s="9">
        <f t="shared" si="354"/>
        <v>0</v>
      </c>
      <c r="M752" s="9">
        <f t="shared" si="355"/>
        <v>0</v>
      </c>
      <c r="N752" s="9">
        <f t="shared" si="356"/>
        <v>0</v>
      </c>
      <c r="O752" s="9">
        <f t="shared" si="357"/>
        <v>0</v>
      </c>
      <c r="P752" s="9">
        <f t="shared" si="358"/>
        <v>0</v>
      </c>
      <c r="Q752" s="9">
        <f t="shared" si="359"/>
        <v>0</v>
      </c>
      <c r="R752" s="35">
        <f t="shared" si="360"/>
        <v>0</v>
      </c>
    </row>
    <row r="753" spans="1:18" ht="30" customHeight="1" x14ac:dyDescent="0.25">
      <c r="A753" s="43" t="s">
        <v>1184</v>
      </c>
      <c r="B753" s="8" t="s">
        <v>1185</v>
      </c>
      <c r="C753" s="51" t="s">
        <v>1108</v>
      </c>
      <c r="D753" s="12">
        <v>5</v>
      </c>
      <c r="E753" s="9">
        <v>0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11"/>
      <c r="L753" s="9">
        <f t="shared" si="354"/>
        <v>0</v>
      </c>
      <c r="M753" s="9">
        <f t="shared" si="355"/>
        <v>0</v>
      </c>
      <c r="N753" s="9">
        <f t="shared" si="356"/>
        <v>0</v>
      </c>
      <c r="O753" s="9">
        <f t="shared" si="357"/>
        <v>0</v>
      </c>
      <c r="P753" s="9">
        <f t="shared" si="358"/>
        <v>0</v>
      </c>
      <c r="Q753" s="9">
        <f t="shared" si="359"/>
        <v>0</v>
      </c>
      <c r="R753" s="35">
        <f t="shared" si="360"/>
        <v>0</v>
      </c>
    </row>
    <row r="754" spans="1:18" ht="30" customHeight="1" x14ac:dyDescent="0.25">
      <c r="A754" s="43" t="s">
        <v>1186</v>
      </c>
      <c r="B754" s="8" t="s">
        <v>1187</v>
      </c>
      <c r="C754" s="51" t="s">
        <v>1108</v>
      </c>
      <c r="D754" s="12">
        <v>5</v>
      </c>
      <c r="E754" s="9">
        <v>0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11"/>
      <c r="L754" s="9">
        <f t="shared" si="354"/>
        <v>0</v>
      </c>
      <c r="M754" s="9">
        <f t="shared" si="355"/>
        <v>0</v>
      </c>
      <c r="N754" s="9">
        <f t="shared" si="356"/>
        <v>0</v>
      </c>
      <c r="O754" s="9">
        <f t="shared" si="357"/>
        <v>0</v>
      </c>
      <c r="P754" s="9">
        <f t="shared" si="358"/>
        <v>0</v>
      </c>
      <c r="Q754" s="9">
        <f t="shared" si="359"/>
        <v>0</v>
      </c>
      <c r="R754" s="35">
        <f t="shared" si="360"/>
        <v>0</v>
      </c>
    </row>
    <row r="755" spans="1:18" ht="30" customHeight="1" x14ac:dyDescent="0.25">
      <c r="A755" s="43" t="s">
        <v>1188</v>
      </c>
      <c r="B755" s="8" t="s">
        <v>1189</v>
      </c>
      <c r="C755" s="51" t="s">
        <v>1108</v>
      </c>
      <c r="D755" s="12">
        <v>5</v>
      </c>
      <c r="E755" s="9">
        <v>0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11"/>
      <c r="L755" s="9">
        <f t="shared" si="354"/>
        <v>0</v>
      </c>
      <c r="M755" s="9">
        <f t="shared" si="355"/>
        <v>0</v>
      </c>
      <c r="N755" s="9">
        <f t="shared" si="356"/>
        <v>0</v>
      </c>
      <c r="O755" s="9">
        <f t="shared" si="357"/>
        <v>0</v>
      </c>
      <c r="P755" s="9">
        <f t="shared" si="358"/>
        <v>0</v>
      </c>
      <c r="Q755" s="9">
        <f t="shared" si="359"/>
        <v>0</v>
      </c>
      <c r="R755" s="35">
        <f t="shared" si="360"/>
        <v>0</v>
      </c>
    </row>
    <row r="756" spans="1:18" ht="30" customHeight="1" x14ac:dyDescent="0.25">
      <c r="A756" s="43" t="s">
        <v>1190</v>
      </c>
      <c r="B756" s="8" t="s">
        <v>1191</v>
      </c>
      <c r="C756" s="51" t="s">
        <v>1108</v>
      </c>
      <c r="D756" s="12">
        <v>2</v>
      </c>
      <c r="E756" s="9">
        <v>0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11"/>
      <c r="L756" s="9">
        <f t="shared" si="354"/>
        <v>0</v>
      </c>
      <c r="M756" s="9">
        <f t="shared" si="355"/>
        <v>0</v>
      </c>
      <c r="N756" s="9">
        <f t="shared" si="356"/>
        <v>0</v>
      </c>
      <c r="O756" s="9">
        <f t="shared" si="357"/>
        <v>0</v>
      </c>
      <c r="P756" s="9">
        <f t="shared" si="358"/>
        <v>0</v>
      </c>
      <c r="Q756" s="9">
        <f t="shared" si="359"/>
        <v>0</v>
      </c>
      <c r="R756" s="35">
        <f t="shared" si="360"/>
        <v>0</v>
      </c>
    </row>
    <row r="757" spans="1:18" ht="30" customHeight="1" x14ac:dyDescent="0.25">
      <c r="A757" s="43" t="s">
        <v>1192</v>
      </c>
      <c r="B757" s="8" t="s">
        <v>1193</v>
      </c>
      <c r="C757" s="51" t="s">
        <v>1108</v>
      </c>
      <c r="D757" s="12">
        <v>2</v>
      </c>
      <c r="E757" s="9">
        <v>0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11"/>
      <c r="L757" s="9">
        <f t="shared" si="354"/>
        <v>0</v>
      </c>
      <c r="M757" s="9">
        <f t="shared" si="355"/>
        <v>0</v>
      </c>
      <c r="N757" s="9">
        <f t="shared" si="356"/>
        <v>0</v>
      </c>
      <c r="O757" s="9">
        <f t="shared" si="357"/>
        <v>0</v>
      </c>
      <c r="P757" s="9">
        <f t="shared" si="358"/>
        <v>0</v>
      </c>
      <c r="Q757" s="9">
        <f t="shared" si="359"/>
        <v>0</v>
      </c>
      <c r="R757" s="35">
        <f t="shared" si="360"/>
        <v>0</v>
      </c>
    </row>
    <row r="758" spans="1:18" ht="30" customHeight="1" x14ac:dyDescent="0.25">
      <c r="A758" s="43" t="s">
        <v>1194</v>
      </c>
      <c r="B758" s="8" t="s">
        <v>1195</v>
      </c>
      <c r="C758" s="51" t="s">
        <v>1108</v>
      </c>
      <c r="D758" s="12">
        <v>2</v>
      </c>
      <c r="E758" s="9">
        <v>0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11"/>
      <c r="L758" s="9">
        <f t="shared" si="354"/>
        <v>0</v>
      </c>
      <c r="M758" s="9">
        <f t="shared" si="355"/>
        <v>0</v>
      </c>
      <c r="N758" s="9">
        <f t="shared" si="356"/>
        <v>0</v>
      </c>
      <c r="O758" s="9">
        <f t="shared" si="357"/>
        <v>0</v>
      </c>
      <c r="P758" s="9">
        <f t="shared" si="358"/>
        <v>0</v>
      </c>
      <c r="Q758" s="9">
        <f t="shared" si="359"/>
        <v>0</v>
      </c>
      <c r="R758" s="35">
        <f t="shared" si="360"/>
        <v>0</v>
      </c>
    </row>
    <row r="759" spans="1:18" ht="30" customHeight="1" x14ac:dyDescent="0.25">
      <c r="A759" s="43" t="s">
        <v>1196</v>
      </c>
      <c r="B759" s="8" t="s">
        <v>1166</v>
      </c>
      <c r="C759" s="51" t="s">
        <v>1108</v>
      </c>
      <c r="D759" s="12">
        <v>2</v>
      </c>
      <c r="E759" s="9">
        <v>0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11"/>
      <c r="L759" s="9">
        <f t="shared" si="354"/>
        <v>0</v>
      </c>
      <c r="M759" s="9">
        <f t="shared" si="355"/>
        <v>0</v>
      </c>
      <c r="N759" s="9">
        <f t="shared" si="356"/>
        <v>0</v>
      </c>
      <c r="O759" s="9">
        <f t="shared" si="357"/>
        <v>0</v>
      </c>
      <c r="P759" s="9">
        <f t="shared" si="358"/>
        <v>0</v>
      </c>
      <c r="Q759" s="9">
        <f t="shared" si="359"/>
        <v>0</v>
      </c>
      <c r="R759" s="35">
        <f t="shared" si="360"/>
        <v>0</v>
      </c>
    </row>
    <row r="760" spans="1:18" ht="30" customHeight="1" x14ac:dyDescent="0.25">
      <c r="A760" s="43" t="s">
        <v>1197</v>
      </c>
      <c r="B760" s="8" t="s">
        <v>1198</v>
      </c>
      <c r="C760" s="51" t="s">
        <v>1108</v>
      </c>
      <c r="D760" s="12">
        <v>5</v>
      </c>
      <c r="E760" s="9">
        <v>0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11"/>
      <c r="L760" s="9">
        <f t="shared" si="354"/>
        <v>0</v>
      </c>
      <c r="M760" s="9">
        <f t="shared" si="355"/>
        <v>0</v>
      </c>
      <c r="N760" s="9">
        <f t="shared" si="356"/>
        <v>0</v>
      </c>
      <c r="O760" s="9">
        <f t="shared" si="357"/>
        <v>0</v>
      </c>
      <c r="P760" s="9">
        <f t="shared" si="358"/>
        <v>0</v>
      </c>
      <c r="Q760" s="9">
        <f t="shared" si="359"/>
        <v>0</v>
      </c>
      <c r="R760" s="35">
        <f t="shared" si="360"/>
        <v>0</v>
      </c>
    </row>
    <row r="761" spans="1:18" ht="30" customHeight="1" x14ac:dyDescent="0.25">
      <c r="A761" s="43" t="s">
        <v>1199</v>
      </c>
      <c r="B761" s="8" t="s">
        <v>1200</v>
      </c>
      <c r="C761" s="51" t="s">
        <v>1108</v>
      </c>
      <c r="D761" s="12">
        <v>5</v>
      </c>
      <c r="E761" s="9">
        <v>0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11"/>
      <c r="L761" s="9">
        <f t="shared" si="354"/>
        <v>0</v>
      </c>
      <c r="M761" s="9">
        <f t="shared" si="355"/>
        <v>0</v>
      </c>
      <c r="N761" s="9">
        <f t="shared" si="356"/>
        <v>0</v>
      </c>
      <c r="O761" s="9">
        <f t="shared" si="357"/>
        <v>0</v>
      </c>
      <c r="P761" s="9">
        <f t="shared" si="358"/>
        <v>0</v>
      </c>
      <c r="Q761" s="9">
        <f t="shared" si="359"/>
        <v>0</v>
      </c>
      <c r="R761" s="35">
        <f t="shared" si="360"/>
        <v>0</v>
      </c>
    </row>
    <row r="762" spans="1:18" ht="30" customHeight="1" x14ac:dyDescent="0.25">
      <c r="A762" s="43" t="s">
        <v>1201</v>
      </c>
      <c r="B762" s="8" t="s">
        <v>1202</v>
      </c>
      <c r="C762" s="51" t="s">
        <v>1108</v>
      </c>
      <c r="D762" s="12">
        <v>5</v>
      </c>
      <c r="E762" s="9">
        <v>0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11"/>
      <c r="L762" s="9">
        <f t="shared" si="354"/>
        <v>0</v>
      </c>
      <c r="M762" s="9">
        <f t="shared" si="355"/>
        <v>0</v>
      </c>
      <c r="N762" s="9">
        <f t="shared" si="356"/>
        <v>0</v>
      </c>
      <c r="O762" s="9">
        <f t="shared" si="357"/>
        <v>0</v>
      </c>
      <c r="P762" s="9">
        <f t="shared" si="358"/>
        <v>0</v>
      </c>
      <c r="Q762" s="9">
        <f t="shared" si="359"/>
        <v>0</v>
      </c>
      <c r="R762" s="35">
        <f t="shared" si="360"/>
        <v>0</v>
      </c>
    </row>
    <row r="763" spans="1:18" ht="30" customHeight="1" x14ac:dyDescent="0.25">
      <c r="A763" s="43" t="s">
        <v>1203</v>
      </c>
      <c r="B763" s="8" t="s">
        <v>1204</v>
      </c>
      <c r="C763" s="51" t="s">
        <v>1108</v>
      </c>
      <c r="D763" s="12">
        <v>5</v>
      </c>
      <c r="E763" s="9">
        <v>0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11"/>
      <c r="L763" s="9">
        <f t="shared" si="354"/>
        <v>0</v>
      </c>
      <c r="M763" s="9">
        <f t="shared" si="355"/>
        <v>0</v>
      </c>
      <c r="N763" s="9">
        <f t="shared" si="356"/>
        <v>0</v>
      </c>
      <c r="O763" s="9">
        <f t="shared" si="357"/>
        <v>0</v>
      </c>
      <c r="P763" s="9">
        <f t="shared" si="358"/>
        <v>0</v>
      </c>
      <c r="Q763" s="9">
        <f t="shared" si="359"/>
        <v>0</v>
      </c>
      <c r="R763" s="35">
        <f t="shared" si="360"/>
        <v>0</v>
      </c>
    </row>
    <row r="764" spans="1:18" ht="30" customHeight="1" x14ac:dyDescent="0.25">
      <c r="A764" s="43" t="s">
        <v>1205</v>
      </c>
      <c r="B764" s="8" t="s">
        <v>1206</v>
      </c>
      <c r="C764" s="51" t="s">
        <v>1108</v>
      </c>
      <c r="D764" s="12">
        <v>5</v>
      </c>
      <c r="E764" s="9">
        <v>0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11"/>
      <c r="L764" s="9">
        <f t="shared" si="354"/>
        <v>0</v>
      </c>
      <c r="M764" s="9">
        <f t="shared" si="355"/>
        <v>0</v>
      </c>
      <c r="N764" s="9">
        <f t="shared" si="356"/>
        <v>0</v>
      </c>
      <c r="O764" s="9">
        <f t="shared" si="357"/>
        <v>0</v>
      </c>
      <c r="P764" s="9">
        <f t="shared" si="358"/>
        <v>0</v>
      </c>
      <c r="Q764" s="9">
        <f t="shared" si="359"/>
        <v>0</v>
      </c>
      <c r="R764" s="35">
        <f t="shared" si="360"/>
        <v>0</v>
      </c>
    </row>
    <row r="765" spans="1:18" ht="30" customHeight="1" thickBot="1" x14ac:dyDescent="0.3">
      <c r="A765" s="44" t="s">
        <v>1207</v>
      </c>
      <c r="B765" s="36" t="s">
        <v>1208</v>
      </c>
      <c r="C765" s="52" t="s">
        <v>1108</v>
      </c>
      <c r="D765" s="45">
        <v>2</v>
      </c>
      <c r="E765" s="37">
        <v>0</v>
      </c>
      <c r="F765" s="37">
        <v>0</v>
      </c>
      <c r="G765" s="37">
        <v>0</v>
      </c>
      <c r="H765" s="37">
        <v>0</v>
      </c>
      <c r="I765" s="37">
        <v>0</v>
      </c>
      <c r="J765" s="37">
        <v>0</v>
      </c>
      <c r="K765" s="46"/>
      <c r="L765" s="37">
        <f t="shared" si="354"/>
        <v>0</v>
      </c>
      <c r="M765" s="37">
        <f t="shared" si="355"/>
        <v>0</v>
      </c>
      <c r="N765" s="37">
        <f t="shared" si="356"/>
        <v>0</v>
      </c>
      <c r="O765" s="37">
        <f t="shared" si="357"/>
        <v>0</v>
      </c>
      <c r="P765" s="37">
        <f t="shared" si="358"/>
        <v>0</v>
      </c>
      <c r="Q765" s="37">
        <f t="shared" si="359"/>
        <v>0</v>
      </c>
      <c r="R765" s="47">
        <f t="shared" si="360"/>
        <v>0</v>
      </c>
    </row>
    <row r="766" spans="1:18" ht="30" customHeight="1" x14ac:dyDescent="0.25">
      <c r="A766" s="80" t="s">
        <v>4</v>
      </c>
      <c r="B766" s="80"/>
      <c r="C766" s="80"/>
      <c r="D766" s="80"/>
      <c r="E766" s="80"/>
      <c r="F766" s="80"/>
      <c r="G766" s="80"/>
      <c r="H766" s="80"/>
      <c r="I766" s="80"/>
      <c r="J766" s="80"/>
      <c r="K766" s="3"/>
      <c r="L766" s="3"/>
      <c r="M766" s="3"/>
      <c r="N766" s="3"/>
      <c r="O766" s="3"/>
      <c r="P766" s="3"/>
      <c r="Q766" s="3"/>
      <c r="R766" s="3"/>
    </row>
    <row r="767" spans="1:18" ht="30" customHeight="1" thickBot="1" x14ac:dyDescent="0.3">
      <c r="A767" s="73" t="s">
        <v>1105</v>
      </c>
      <c r="B767" s="73"/>
      <c r="C767" s="73"/>
      <c r="D767" s="73"/>
      <c r="E767" s="73"/>
      <c r="F767" s="73"/>
      <c r="G767" s="73"/>
      <c r="H767" s="73"/>
      <c r="I767" s="73"/>
      <c r="J767" s="73"/>
      <c r="K767" s="4"/>
      <c r="L767" s="4"/>
      <c r="M767" s="4"/>
      <c r="N767" s="4"/>
      <c r="O767" s="4"/>
      <c r="P767" s="4"/>
      <c r="Q767" s="4"/>
      <c r="R767" s="4"/>
    </row>
    <row r="768" spans="1:18" ht="30" customHeight="1" x14ac:dyDescent="0.25">
      <c r="A768" s="74" t="s">
        <v>6</v>
      </c>
      <c r="B768" s="76" t="s">
        <v>7</v>
      </c>
      <c r="C768" s="78" t="s">
        <v>8</v>
      </c>
      <c r="D768" s="76" t="s">
        <v>9</v>
      </c>
      <c r="E768" s="5" t="s">
        <v>10</v>
      </c>
      <c r="F768" s="6" t="s">
        <v>11</v>
      </c>
      <c r="G768" s="5" t="s">
        <v>12</v>
      </c>
      <c r="H768" s="6" t="s">
        <v>13</v>
      </c>
      <c r="I768" s="5" t="s">
        <v>14</v>
      </c>
      <c r="J768" s="6" t="s">
        <v>15</v>
      </c>
      <c r="K768" s="41"/>
      <c r="L768" s="5" t="s">
        <v>10</v>
      </c>
      <c r="M768" s="6" t="s">
        <v>11</v>
      </c>
      <c r="N768" s="5" t="s">
        <v>12</v>
      </c>
      <c r="O768" s="6" t="s">
        <v>13</v>
      </c>
      <c r="P768" s="5" t="s">
        <v>14</v>
      </c>
      <c r="Q768" s="6" t="s">
        <v>15</v>
      </c>
      <c r="R768" s="7" t="s">
        <v>16</v>
      </c>
    </row>
    <row r="769" spans="1:18" ht="30" customHeight="1" x14ac:dyDescent="0.25">
      <c r="A769" s="75"/>
      <c r="B769" s="77"/>
      <c r="C769" s="79"/>
      <c r="D769" s="77"/>
      <c r="E769" s="40" t="s">
        <v>17</v>
      </c>
      <c r="F769" s="40" t="s">
        <v>17</v>
      </c>
      <c r="G769" s="40" t="s">
        <v>17</v>
      </c>
      <c r="H769" s="40" t="s">
        <v>17</v>
      </c>
      <c r="I769" s="40" t="s">
        <v>17</v>
      </c>
      <c r="J769" s="40" t="s">
        <v>17</v>
      </c>
      <c r="K769" s="39"/>
      <c r="L769" s="40"/>
      <c r="M769" s="40"/>
      <c r="N769" s="40"/>
      <c r="O769" s="40"/>
      <c r="P769" s="40"/>
      <c r="Q769" s="40"/>
      <c r="R769" s="42"/>
    </row>
    <row r="770" spans="1:18" ht="30" customHeight="1" x14ac:dyDescent="0.25">
      <c r="A770" s="43" t="s">
        <v>1209</v>
      </c>
      <c r="B770" s="8" t="s">
        <v>1210</v>
      </c>
      <c r="C770" s="51" t="s">
        <v>1108</v>
      </c>
      <c r="D770" s="12">
        <v>2</v>
      </c>
      <c r="E770" s="9">
        <v>0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11"/>
      <c r="L770" s="9">
        <f t="shared" ref="L770:L775" si="361">E770*D770</f>
        <v>0</v>
      </c>
      <c r="M770" s="9">
        <f t="shared" ref="M770:M775" si="362">F770*D770</f>
        <v>0</v>
      </c>
      <c r="N770" s="9">
        <f t="shared" ref="N770:N776" si="363">G770*D770</f>
        <v>0</v>
      </c>
      <c r="O770" s="9">
        <f t="shared" ref="O770:O783" si="364">H770*D770</f>
        <v>0</v>
      </c>
      <c r="P770" s="9">
        <f t="shared" ref="P770:P775" si="365">I770*D770</f>
        <v>0</v>
      </c>
      <c r="Q770" s="9">
        <f t="shared" ref="Q770:Q775" si="366">J770*D770</f>
        <v>0</v>
      </c>
      <c r="R770" s="35">
        <f t="shared" ref="R770:R783" si="367">SUM(L770:Q770)</f>
        <v>0</v>
      </c>
    </row>
    <row r="771" spans="1:18" ht="30" customHeight="1" x14ac:dyDescent="0.25">
      <c r="A771" s="43" t="s">
        <v>1211</v>
      </c>
      <c r="B771" s="8" t="s">
        <v>1212</v>
      </c>
      <c r="C771" s="51" t="s">
        <v>1108</v>
      </c>
      <c r="D771" s="12">
        <v>2</v>
      </c>
      <c r="E771" s="9">
        <v>0</v>
      </c>
      <c r="F771" s="9">
        <v>0</v>
      </c>
      <c r="G771" s="9">
        <v>0</v>
      </c>
      <c r="H771" s="9">
        <v>0</v>
      </c>
      <c r="I771" s="9">
        <v>0</v>
      </c>
      <c r="J771" s="9">
        <v>0</v>
      </c>
      <c r="K771" s="11"/>
      <c r="L771" s="9">
        <f t="shared" si="361"/>
        <v>0</v>
      </c>
      <c r="M771" s="9">
        <f t="shared" si="362"/>
        <v>0</v>
      </c>
      <c r="N771" s="9">
        <f t="shared" si="363"/>
        <v>0</v>
      </c>
      <c r="O771" s="9">
        <f t="shared" si="364"/>
        <v>0</v>
      </c>
      <c r="P771" s="9">
        <f t="shared" si="365"/>
        <v>0</v>
      </c>
      <c r="Q771" s="9">
        <f t="shared" si="366"/>
        <v>0</v>
      </c>
      <c r="R771" s="35">
        <f t="shared" si="367"/>
        <v>0</v>
      </c>
    </row>
    <row r="772" spans="1:18" ht="30" customHeight="1" x14ac:dyDescent="0.25">
      <c r="A772" s="43" t="s">
        <v>1213</v>
      </c>
      <c r="B772" s="8" t="s">
        <v>1214</v>
      </c>
      <c r="C772" s="51" t="s">
        <v>1108</v>
      </c>
      <c r="D772" s="12">
        <v>2</v>
      </c>
      <c r="E772" s="9">
        <v>0</v>
      </c>
      <c r="F772" s="9">
        <v>0</v>
      </c>
      <c r="G772" s="9">
        <v>0</v>
      </c>
      <c r="H772" s="9">
        <v>0</v>
      </c>
      <c r="I772" s="9">
        <v>0</v>
      </c>
      <c r="J772" s="9">
        <v>0</v>
      </c>
      <c r="K772" s="11"/>
      <c r="L772" s="9">
        <f t="shared" si="361"/>
        <v>0</v>
      </c>
      <c r="M772" s="9">
        <f t="shared" si="362"/>
        <v>0</v>
      </c>
      <c r="N772" s="9">
        <f t="shared" si="363"/>
        <v>0</v>
      </c>
      <c r="O772" s="9">
        <f t="shared" si="364"/>
        <v>0</v>
      </c>
      <c r="P772" s="9">
        <f t="shared" si="365"/>
        <v>0</v>
      </c>
      <c r="Q772" s="9">
        <f t="shared" si="366"/>
        <v>0</v>
      </c>
      <c r="R772" s="35">
        <f t="shared" si="367"/>
        <v>0</v>
      </c>
    </row>
    <row r="773" spans="1:18" ht="30" customHeight="1" x14ac:dyDescent="0.25">
      <c r="A773" s="43" t="s">
        <v>1215</v>
      </c>
      <c r="B773" s="8" t="s">
        <v>1216</v>
      </c>
      <c r="C773" s="51" t="s">
        <v>1108</v>
      </c>
      <c r="D773" s="12">
        <v>2</v>
      </c>
      <c r="E773" s="9">
        <v>0</v>
      </c>
      <c r="F773" s="9">
        <v>0</v>
      </c>
      <c r="G773" s="9">
        <v>0</v>
      </c>
      <c r="H773" s="9">
        <v>0</v>
      </c>
      <c r="I773" s="9">
        <v>0</v>
      </c>
      <c r="J773" s="9">
        <v>0</v>
      </c>
      <c r="K773" s="11"/>
      <c r="L773" s="9">
        <f t="shared" si="361"/>
        <v>0</v>
      </c>
      <c r="M773" s="9">
        <f t="shared" si="362"/>
        <v>0</v>
      </c>
      <c r="N773" s="9">
        <f t="shared" si="363"/>
        <v>0</v>
      </c>
      <c r="O773" s="9">
        <f t="shared" si="364"/>
        <v>0</v>
      </c>
      <c r="P773" s="9">
        <f t="shared" si="365"/>
        <v>0</v>
      </c>
      <c r="Q773" s="9">
        <f t="shared" si="366"/>
        <v>0</v>
      </c>
      <c r="R773" s="35">
        <f t="shared" si="367"/>
        <v>0</v>
      </c>
    </row>
    <row r="774" spans="1:18" ht="30" customHeight="1" x14ac:dyDescent="0.25">
      <c r="A774" s="43" t="s">
        <v>1217</v>
      </c>
      <c r="B774" s="8" t="s">
        <v>1218</v>
      </c>
      <c r="C774" s="51" t="s">
        <v>1108</v>
      </c>
      <c r="D774" s="12">
        <v>2</v>
      </c>
      <c r="E774" s="9">
        <v>0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11"/>
      <c r="L774" s="9">
        <f t="shared" si="361"/>
        <v>0</v>
      </c>
      <c r="M774" s="9">
        <f t="shared" si="362"/>
        <v>0</v>
      </c>
      <c r="N774" s="9">
        <f t="shared" si="363"/>
        <v>0</v>
      </c>
      <c r="O774" s="9">
        <f t="shared" si="364"/>
        <v>0</v>
      </c>
      <c r="P774" s="9">
        <f t="shared" si="365"/>
        <v>0</v>
      </c>
      <c r="Q774" s="9">
        <f t="shared" si="366"/>
        <v>0</v>
      </c>
      <c r="R774" s="35">
        <f t="shared" si="367"/>
        <v>0</v>
      </c>
    </row>
    <row r="775" spans="1:18" ht="30" customHeight="1" x14ac:dyDescent="0.25">
      <c r="A775" s="43" t="s">
        <v>1219</v>
      </c>
      <c r="B775" s="8" t="s">
        <v>1220</v>
      </c>
      <c r="C775" s="51" t="s">
        <v>1108</v>
      </c>
      <c r="D775" s="12">
        <v>2</v>
      </c>
      <c r="E775" s="9">
        <v>0</v>
      </c>
      <c r="F775" s="9">
        <v>0</v>
      </c>
      <c r="G775" s="9">
        <v>0</v>
      </c>
      <c r="H775" s="9">
        <v>0</v>
      </c>
      <c r="I775" s="9">
        <v>0</v>
      </c>
      <c r="J775" s="9">
        <v>0</v>
      </c>
      <c r="K775" s="11"/>
      <c r="L775" s="9">
        <f t="shared" si="361"/>
        <v>0</v>
      </c>
      <c r="M775" s="9">
        <f t="shared" si="362"/>
        <v>0</v>
      </c>
      <c r="N775" s="9">
        <f t="shared" si="363"/>
        <v>0</v>
      </c>
      <c r="O775" s="9">
        <f t="shared" si="364"/>
        <v>0</v>
      </c>
      <c r="P775" s="9">
        <f t="shared" si="365"/>
        <v>0</v>
      </c>
      <c r="Q775" s="9">
        <f t="shared" si="366"/>
        <v>0</v>
      </c>
      <c r="R775" s="35">
        <f t="shared" si="367"/>
        <v>0</v>
      </c>
    </row>
    <row r="776" spans="1:18" ht="30" customHeight="1" x14ac:dyDescent="0.25">
      <c r="A776" s="43" t="s">
        <v>1221</v>
      </c>
      <c r="B776" s="8" t="s">
        <v>1222</v>
      </c>
      <c r="C776" s="51" t="s">
        <v>1108</v>
      </c>
      <c r="D776" s="12">
        <v>2</v>
      </c>
      <c r="E776" s="10" t="s">
        <v>20</v>
      </c>
      <c r="F776" s="10" t="s">
        <v>20</v>
      </c>
      <c r="G776" s="9">
        <v>0</v>
      </c>
      <c r="H776" s="9">
        <v>0</v>
      </c>
      <c r="I776" s="10" t="s">
        <v>20</v>
      </c>
      <c r="J776" s="10" t="s">
        <v>20</v>
      </c>
      <c r="K776" s="11"/>
      <c r="L776" s="10" t="s">
        <v>20</v>
      </c>
      <c r="M776" s="10" t="s">
        <v>20</v>
      </c>
      <c r="N776" s="9">
        <f t="shared" si="363"/>
        <v>0</v>
      </c>
      <c r="O776" s="9">
        <f t="shared" si="364"/>
        <v>0</v>
      </c>
      <c r="P776" s="10" t="s">
        <v>20</v>
      </c>
      <c r="Q776" s="10" t="s">
        <v>20</v>
      </c>
      <c r="R776" s="35">
        <f t="shared" si="367"/>
        <v>0</v>
      </c>
    </row>
    <row r="777" spans="1:18" ht="30" customHeight="1" x14ac:dyDescent="0.25">
      <c r="A777" s="43" t="s">
        <v>1223</v>
      </c>
      <c r="B777" s="8" t="s">
        <v>1224</v>
      </c>
      <c r="C777" s="51" t="s">
        <v>1108</v>
      </c>
      <c r="D777" s="12">
        <v>2</v>
      </c>
      <c r="E777" s="9">
        <v>0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11"/>
      <c r="L777" s="9">
        <f t="shared" ref="L777:L783" si="368">E777*D777</f>
        <v>0</v>
      </c>
      <c r="M777" s="9">
        <f t="shared" ref="M777:M783" si="369">F777*D777</f>
        <v>0</v>
      </c>
      <c r="N777" s="9">
        <f t="shared" ref="N777:N783" si="370">G777*D777</f>
        <v>0</v>
      </c>
      <c r="O777" s="9">
        <f t="shared" si="364"/>
        <v>0</v>
      </c>
      <c r="P777" s="9">
        <f t="shared" ref="P777:P783" si="371">I777*D777</f>
        <v>0</v>
      </c>
      <c r="Q777" s="9">
        <f t="shared" ref="Q777:Q783" si="372">J777*D777</f>
        <v>0</v>
      </c>
      <c r="R777" s="35">
        <f t="shared" si="367"/>
        <v>0</v>
      </c>
    </row>
    <row r="778" spans="1:18" ht="30" customHeight="1" x14ac:dyDescent="0.25">
      <c r="A778" s="43" t="s">
        <v>1225</v>
      </c>
      <c r="B778" s="8" t="s">
        <v>1226</v>
      </c>
      <c r="C778" s="51" t="s">
        <v>1108</v>
      </c>
      <c r="D778" s="12">
        <v>2</v>
      </c>
      <c r="E778" s="9">
        <v>0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11"/>
      <c r="L778" s="9">
        <f t="shared" si="368"/>
        <v>0</v>
      </c>
      <c r="M778" s="9">
        <f t="shared" si="369"/>
        <v>0</v>
      </c>
      <c r="N778" s="9">
        <f t="shared" si="370"/>
        <v>0</v>
      </c>
      <c r="O778" s="9">
        <f t="shared" si="364"/>
        <v>0</v>
      </c>
      <c r="P778" s="9">
        <f t="shared" si="371"/>
        <v>0</v>
      </c>
      <c r="Q778" s="9">
        <f t="shared" si="372"/>
        <v>0</v>
      </c>
      <c r="R778" s="35">
        <f t="shared" si="367"/>
        <v>0</v>
      </c>
    </row>
    <row r="779" spans="1:18" ht="30" customHeight="1" x14ac:dyDescent="0.25">
      <c r="A779" s="43" t="s">
        <v>1227</v>
      </c>
      <c r="B779" s="8" t="s">
        <v>1228</v>
      </c>
      <c r="C779" s="51" t="s">
        <v>1108</v>
      </c>
      <c r="D779" s="12">
        <v>2</v>
      </c>
      <c r="E779" s="9">
        <v>0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11"/>
      <c r="L779" s="9">
        <f t="shared" si="368"/>
        <v>0</v>
      </c>
      <c r="M779" s="9">
        <f t="shared" si="369"/>
        <v>0</v>
      </c>
      <c r="N779" s="9">
        <f t="shared" si="370"/>
        <v>0</v>
      </c>
      <c r="O779" s="9">
        <f t="shared" si="364"/>
        <v>0</v>
      </c>
      <c r="P779" s="9">
        <f t="shared" si="371"/>
        <v>0</v>
      </c>
      <c r="Q779" s="9">
        <f t="shared" si="372"/>
        <v>0</v>
      </c>
      <c r="R779" s="35">
        <f t="shared" si="367"/>
        <v>0</v>
      </c>
    </row>
    <row r="780" spans="1:18" ht="30" customHeight="1" x14ac:dyDescent="0.25">
      <c r="A780" s="43" t="s">
        <v>1229</v>
      </c>
      <c r="B780" s="8" t="s">
        <v>1230</v>
      </c>
      <c r="C780" s="51" t="s">
        <v>1108</v>
      </c>
      <c r="D780" s="12">
        <v>2</v>
      </c>
      <c r="E780" s="9">
        <v>0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11"/>
      <c r="L780" s="9">
        <f t="shared" si="368"/>
        <v>0</v>
      </c>
      <c r="M780" s="9">
        <f t="shared" si="369"/>
        <v>0</v>
      </c>
      <c r="N780" s="9">
        <f t="shared" si="370"/>
        <v>0</v>
      </c>
      <c r="O780" s="9">
        <f t="shared" si="364"/>
        <v>0</v>
      </c>
      <c r="P780" s="9">
        <f t="shared" si="371"/>
        <v>0</v>
      </c>
      <c r="Q780" s="9">
        <f t="shared" si="372"/>
        <v>0</v>
      </c>
      <c r="R780" s="35">
        <f t="shared" si="367"/>
        <v>0</v>
      </c>
    </row>
    <row r="781" spans="1:18" ht="30" customHeight="1" x14ac:dyDescent="0.25">
      <c r="A781" s="43" t="s">
        <v>1231</v>
      </c>
      <c r="B781" s="8" t="s">
        <v>1232</v>
      </c>
      <c r="C781" s="51" t="s">
        <v>1108</v>
      </c>
      <c r="D781" s="12">
        <v>2</v>
      </c>
      <c r="E781" s="9">
        <v>0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11"/>
      <c r="L781" s="9">
        <f t="shared" si="368"/>
        <v>0</v>
      </c>
      <c r="M781" s="9">
        <f t="shared" si="369"/>
        <v>0</v>
      </c>
      <c r="N781" s="9">
        <f t="shared" si="370"/>
        <v>0</v>
      </c>
      <c r="O781" s="9">
        <f t="shared" si="364"/>
        <v>0</v>
      </c>
      <c r="P781" s="9">
        <f t="shared" si="371"/>
        <v>0</v>
      </c>
      <c r="Q781" s="9">
        <f t="shared" si="372"/>
        <v>0</v>
      </c>
      <c r="R781" s="35">
        <f t="shared" si="367"/>
        <v>0</v>
      </c>
    </row>
    <row r="782" spans="1:18" ht="30" customHeight="1" x14ac:dyDescent="0.25">
      <c r="A782" s="43" t="s">
        <v>1233</v>
      </c>
      <c r="B782" s="8" t="s">
        <v>1234</v>
      </c>
      <c r="C782" s="51" t="s">
        <v>1108</v>
      </c>
      <c r="D782" s="12">
        <v>2</v>
      </c>
      <c r="E782" s="9">
        <v>0</v>
      </c>
      <c r="F782" s="9">
        <v>0</v>
      </c>
      <c r="G782" s="9">
        <v>0</v>
      </c>
      <c r="H782" s="9">
        <v>0</v>
      </c>
      <c r="I782" s="9">
        <v>0</v>
      </c>
      <c r="J782" s="9">
        <v>0</v>
      </c>
      <c r="K782" s="11"/>
      <c r="L782" s="9">
        <f t="shared" si="368"/>
        <v>0</v>
      </c>
      <c r="M782" s="9">
        <f t="shared" si="369"/>
        <v>0</v>
      </c>
      <c r="N782" s="9">
        <f t="shared" si="370"/>
        <v>0</v>
      </c>
      <c r="O782" s="9">
        <f t="shared" si="364"/>
        <v>0</v>
      </c>
      <c r="P782" s="9">
        <f t="shared" si="371"/>
        <v>0</v>
      </c>
      <c r="Q782" s="9">
        <f t="shared" si="372"/>
        <v>0</v>
      </c>
      <c r="R782" s="35">
        <f t="shared" si="367"/>
        <v>0</v>
      </c>
    </row>
    <row r="783" spans="1:18" ht="30" customHeight="1" thickBot="1" x14ac:dyDescent="0.3">
      <c r="A783" s="44" t="s">
        <v>1235</v>
      </c>
      <c r="B783" s="36" t="s">
        <v>1236</v>
      </c>
      <c r="C783" s="52" t="s">
        <v>1108</v>
      </c>
      <c r="D783" s="45">
        <v>2</v>
      </c>
      <c r="E783" s="37">
        <v>0</v>
      </c>
      <c r="F783" s="37">
        <v>0</v>
      </c>
      <c r="G783" s="37">
        <v>0</v>
      </c>
      <c r="H783" s="37">
        <v>0</v>
      </c>
      <c r="I783" s="37">
        <v>0</v>
      </c>
      <c r="J783" s="37">
        <v>0</v>
      </c>
      <c r="K783" s="46"/>
      <c r="L783" s="37">
        <f t="shared" si="368"/>
        <v>0</v>
      </c>
      <c r="M783" s="37">
        <f t="shared" si="369"/>
        <v>0</v>
      </c>
      <c r="N783" s="37">
        <f t="shared" si="370"/>
        <v>0</v>
      </c>
      <c r="O783" s="37">
        <f t="shared" si="364"/>
        <v>0</v>
      </c>
      <c r="P783" s="37">
        <f t="shared" si="371"/>
        <v>0</v>
      </c>
      <c r="Q783" s="37">
        <f t="shared" si="372"/>
        <v>0</v>
      </c>
      <c r="R783" s="47">
        <f t="shared" si="367"/>
        <v>0</v>
      </c>
    </row>
    <row r="784" spans="1:18" ht="30" customHeight="1" x14ac:dyDescent="0.25">
      <c r="A784" s="14"/>
      <c r="B784" s="80" t="s">
        <v>4</v>
      </c>
      <c r="C784" s="80"/>
      <c r="D784" s="80"/>
      <c r="E784" s="80"/>
      <c r="F784" s="80"/>
      <c r="G784" s="80"/>
      <c r="H784" s="80"/>
      <c r="I784" s="80"/>
      <c r="J784" s="80"/>
      <c r="K784" s="80"/>
      <c r="L784" s="16"/>
      <c r="M784" s="16"/>
      <c r="N784" s="16"/>
      <c r="O784" s="16"/>
      <c r="P784" s="16"/>
      <c r="Q784" s="16"/>
      <c r="R784" s="16"/>
    </row>
    <row r="785" spans="1:18" ht="30" customHeight="1" x14ac:dyDescent="0.25">
      <c r="A785" s="14"/>
      <c r="B785" s="73" t="s">
        <v>1237</v>
      </c>
      <c r="C785" s="73"/>
      <c r="D785" s="73"/>
      <c r="E785" s="73"/>
      <c r="F785" s="73"/>
      <c r="G785" s="73"/>
      <c r="H785" s="73"/>
      <c r="I785" s="73"/>
      <c r="J785" s="73"/>
      <c r="K785" s="73"/>
      <c r="L785" s="16"/>
      <c r="M785" s="16"/>
      <c r="N785" s="16"/>
      <c r="O785" s="16"/>
      <c r="P785" s="16"/>
      <c r="Q785" s="16"/>
      <c r="R785" s="16"/>
    </row>
    <row r="786" spans="1:18" ht="30" customHeight="1" thickBot="1" x14ac:dyDescent="0.3">
      <c r="A786" s="14"/>
      <c r="B786" s="15"/>
      <c r="C786" s="53"/>
      <c r="D786" s="13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ht="30" customHeight="1" x14ac:dyDescent="0.25">
      <c r="A787" s="74" t="s">
        <v>6</v>
      </c>
      <c r="B787" s="76" t="s">
        <v>7</v>
      </c>
      <c r="C787" s="78" t="s">
        <v>8</v>
      </c>
      <c r="D787" s="76" t="s">
        <v>9</v>
      </c>
      <c r="E787" s="5" t="s">
        <v>10</v>
      </c>
      <c r="F787" s="6" t="s">
        <v>11</v>
      </c>
      <c r="G787" s="5" t="s">
        <v>12</v>
      </c>
      <c r="H787" s="6" t="s">
        <v>13</v>
      </c>
      <c r="I787" s="5" t="s">
        <v>14</v>
      </c>
      <c r="J787" s="6" t="s">
        <v>15</v>
      </c>
      <c r="K787" s="41"/>
      <c r="L787" s="5" t="s">
        <v>10</v>
      </c>
      <c r="M787" s="6" t="s">
        <v>11</v>
      </c>
      <c r="N787" s="5" t="s">
        <v>12</v>
      </c>
      <c r="O787" s="6" t="s">
        <v>13</v>
      </c>
      <c r="P787" s="5" t="s">
        <v>14</v>
      </c>
      <c r="Q787" s="6" t="s">
        <v>15</v>
      </c>
      <c r="R787" s="7" t="s">
        <v>16</v>
      </c>
    </row>
    <row r="788" spans="1:18" ht="30" customHeight="1" x14ac:dyDescent="0.25">
      <c r="A788" s="75"/>
      <c r="B788" s="77"/>
      <c r="C788" s="79"/>
      <c r="D788" s="77"/>
      <c r="E788" s="40" t="s">
        <v>17</v>
      </c>
      <c r="F788" s="40" t="s">
        <v>17</v>
      </c>
      <c r="G788" s="40" t="s">
        <v>17</v>
      </c>
      <c r="H788" s="40" t="s">
        <v>17</v>
      </c>
      <c r="I788" s="40" t="s">
        <v>17</v>
      </c>
      <c r="J788" s="40" t="s">
        <v>17</v>
      </c>
      <c r="K788" s="39"/>
      <c r="L788" s="40"/>
      <c r="M788" s="40"/>
      <c r="N788" s="40"/>
      <c r="O788" s="40"/>
      <c r="P788" s="40"/>
      <c r="Q788" s="40"/>
      <c r="R788" s="42"/>
    </row>
    <row r="789" spans="1:18" ht="30" customHeight="1" x14ac:dyDescent="0.25">
      <c r="A789" s="58" t="s">
        <v>1238</v>
      </c>
      <c r="B789" s="57" t="s">
        <v>1239</v>
      </c>
      <c r="C789" s="51" t="s">
        <v>1108</v>
      </c>
      <c r="D789" s="12">
        <v>2</v>
      </c>
      <c r="E789" s="10" t="s">
        <v>20</v>
      </c>
      <c r="F789" s="9">
        <v>0</v>
      </c>
      <c r="G789" s="10" t="s">
        <v>20</v>
      </c>
      <c r="H789" s="9">
        <v>0</v>
      </c>
      <c r="I789" s="10" t="s">
        <v>20</v>
      </c>
      <c r="J789" s="9">
        <v>0</v>
      </c>
      <c r="K789" s="11"/>
      <c r="L789" s="10" t="s">
        <v>20</v>
      </c>
      <c r="M789" s="9">
        <f t="shared" ref="M789:M813" si="373">F789*D789</f>
        <v>0</v>
      </c>
      <c r="N789" s="10" t="s">
        <v>20</v>
      </c>
      <c r="O789" s="9">
        <f t="shared" ref="O789:O813" si="374">H789*D789</f>
        <v>0</v>
      </c>
      <c r="P789" s="10" t="s">
        <v>20</v>
      </c>
      <c r="Q789" s="9">
        <f t="shared" ref="Q789:Q813" si="375">J789*D789</f>
        <v>0</v>
      </c>
      <c r="R789" s="35">
        <f t="shared" ref="R789:R813" si="376">SUM(L789:Q789)</f>
        <v>0</v>
      </c>
    </row>
    <row r="790" spans="1:18" ht="30" customHeight="1" x14ac:dyDescent="0.25">
      <c r="A790" s="58" t="s">
        <v>1240</v>
      </c>
      <c r="B790" s="57" t="s">
        <v>1241</v>
      </c>
      <c r="C790" s="51" t="s">
        <v>1108</v>
      </c>
      <c r="D790" s="12">
        <v>2</v>
      </c>
      <c r="E790" s="10" t="s">
        <v>20</v>
      </c>
      <c r="F790" s="9">
        <v>0</v>
      </c>
      <c r="G790" s="10" t="s">
        <v>20</v>
      </c>
      <c r="H790" s="9">
        <v>0</v>
      </c>
      <c r="I790" s="10" t="s">
        <v>20</v>
      </c>
      <c r="J790" s="9">
        <v>0</v>
      </c>
      <c r="K790" s="11"/>
      <c r="L790" s="10" t="s">
        <v>20</v>
      </c>
      <c r="M790" s="9">
        <f t="shared" si="373"/>
        <v>0</v>
      </c>
      <c r="N790" s="10" t="s">
        <v>20</v>
      </c>
      <c r="O790" s="9">
        <f t="shared" si="374"/>
        <v>0</v>
      </c>
      <c r="P790" s="10" t="s">
        <v>20</v>
      </c>
      <c r="Q790" s="9">
        <f t="shared" si="375"/>
        <v>0</v>
      </c>
      <c r="R790" s="35">
        <f t="shared" si="376"/>
        <v>0</v>
      </c>
    </row>
    <row r="791" spans="1:18" ht="30" customHeight="1" x14ac:dyDescent="0.25">
      <c r="A791" s="58" t="s">
        <v>1242</v>
      </c>
      <c r="B791" s="57" t="s">
        <v>1243</v>
      </c>
      <c r="C791" s="51" t="s">
        <v>1108</v>
      </c>
      <c r="D791" s="12">
        <v>2</v>
      </c>
      <c r="E791" s="10" t="s">
        <v>20</v>
      </c>
      <c r="F791" s="9">
        <v>0</v>
      </c>
      <c r="G791" s="10" t="s">
        <v>20</v>
      </c>
      <c r="H791" s="9">
        <v>0</v>
      </c>
      <c r="I791" s="10" t="s">
        <v>20</v>
      </c>
      <c r="J791" s="9">
        <v>0</v>
      </c>
      <c r="K791" s="11"/>
      <c r="L791" s="10" t="s">
        <v>20</v>
      </c>
      <c r="M791" s="9">
        <f t="shared" si="373"/>
        <v>0</v>
      </c>
      <c r="N791" s="10" t="s">
        <v>20</v>
      </c>
      <c r="O791" s="9">
        <f t="shared" si="374"/>
        <v>0</v>
      </c>
      <c r="P791" s="10" t="s">
        <v>20</v>
      </c>
      <c r="Q791" s="9">
        <f t="shared" si="375"/>
        <v>0</v>
      </c>
      <c r="R791" s="35">
        <f t="shared" si="376"/>
        <v>0</v>
      </c>
    </row>
    <row r="792" spans="1:18" ht="30" customHeight="1" x14ac:dyDescent="0.25">
      <c r="A792" s="58" t="s">
        <v>1244</v>
      </c>
      <c r="B792" s="57" t="s">
        <v>1245</v>
      </c>
      <c r="C792" s="51" t="s">
        <v>1108</v>
      </c>
      <c r="D792" s="12">
        <v>2</v>
      </c>
      <c r="E792" s="10" t="s">
        <v>20</v>
      </c>
      <c r="F792" s="9">
        <v>0</v>
      </c>
      <c r="G792" s="10" t="s">
        <v>20</v>
      </c>
      <c r="H792" s="9">
        <v>0</v>
      </c>
      <c r="I792" s="10" t="s">
        <v>20</v>
      </c>
      <c r="J792" s="9">
        <v>0</v>
      </c>
      <c r="K792" s="11"/>
      <c r="L792" s="10" t="s">
        <v>20</v>
      </c>
      <c r="M792" s="9">
        <f t="shared" si="373"/>
        <v>0</v>
      </c>
      <c r="N792" s="10" t="s">
        <v>20</v>
      </c>
      <c r="O792" s="9">
        <f t="shared" si="374"/>
        <v>0</v>
      </c>
      <c r="P792" s="10" t="s">
        <v>20</v>
      </c>
      <c r="Q792" s="9">
        <f t="shared" si="375"/>
        <v>0</v>
      </c>
      <c r="R792" s="35">
        <f t="shared" si="376"/>
        <v>0</v>
      </c>
    </row>
    <row r="793" spans="1:18" ht="30" customHeight="1" x14ac:dyDescent="0.25">
      <c r="A793" s="58" t="s">
        <v>1246</v>
      </c>
      <c r="B793" s="57" t="s">
        <v>1247</v>
      </c>
      <c r="C793" s="51" t="s">
        <v>1108</v>
      </c>
      <c r="D793" s="12">
        <v>2</v>
      </c>
      <c r="E793" s="10" t="s">
        <v>20</v>
      </c>
      <c r="F793" s="9">
        <v>0</v>
      </c>
      <c r="G793" s="10" t="s">
        <v>20</v>
      </c>
      <c r="H793" s="9">
        <v>0</v>
      </c>
      <c r="I793" s="10" t="s">
        <v>20</v>
      </c>
      <c r="J793" s="9">
        <v>0</v>
      </c>
      <c r="K793" s="11"/>
      <c r="L793" s="10" t="s">
        <v>20</v>
      </c>
      <c r="M793" s="9">
        <f t="shared" si="373"/>
        <v>0</v>
      </c>
      <c r="N793" s="10" t="s">
        <v>20</v>
      </c>
      <c r="O793" s="9">
        <f t="shared" si="374"/>
        <v>0</v>
      </c>
      <c r="P793" s="10" t="s">
        <v>20</v>
      </c>
      <c r="Q793" s="9">
        <f t="shared" si="375"/>
        <v>0</v>
      </c>
      <c r="R793" s="35">
        <f t="shared" si="376"/>
        <v>0</v>
      </c>
    </row>
    <row r="794" spans="1:18" ht="30" customHeight="1" x14ac:dyDescent="0.25">
      <c r="A794" s="58" t="s">
        <v>1248</v>
      </c>
      <c r="B794" s="57" t="s">
        <v>1249</v>
      </c>
      <c r="C794" s="51" t="s">
        <v>1108</v>
      </c>
      <c r="D794" s="12">
        <v>2</v>
      </c>
      <c r="E794" s="10" t="s">
        <v>20</v>
      </c>
      <c r="F794" s="9">
        <v>0</v>
      </c>
      <c r="G794" s="10" t="s">
        <v>20</v>
      </c>
      <c r="H794" s="9">
        <v>0</v>
      </c>
      <c r="I794" s="10" t="s">
        <v>20</v>
      </c>
      <c r="J794" s="9">
        <v>0</v>
      </c>
      <c r="K794" s="11"/>
      <c r="L794" s="10" t="s">
        <v>20</v>
      </c>
      <c r="M794" s="9">
        <f t="shared" si="373"/>
        <v>0</v>
      </c>
      <c r="N794" s="10" t="s">
        <v>20</v>
      </c>
      <c r="O794" s="9">
        <f t="shared" si="374"/>
        <v>0</v>
      </c>
      <c r="P794" s="10" t="s">
        <v>20</v>
      </c>
      <c r="Q794" s="9">
        <f t="shared" si="375"/>
        <v>0</v>
      </c>
      <c r="R794" s="35">
        <f t="shared" si="376"/>
        <v>0</v>
      </c>
    </row>
    <row r="795" spans="1:18" ht="30" customHeight="1" x14ac:dyDescent="0.25">
      <c r="A795" s="59" t="s">
        <v>1250</v>
      </c>
      <c r="B795" s="57" t="s">
        <v>1251</v>
      </c>
      <c r="C795" s="51" t="s">
        <v>1108</v>
      </c>
      <c r="D795" s="12">
        <v>2</v>
      </c>
      <c r="E795" s="10" t="s">
        <v>20</v>
      </c>
      <c r="F795" s="9">
        <v>0</v>
      </c>
      <c r="G795" s="10" t="s">
        <v>20</v>
      </c>
      <c r="H795" s="9">
        <v>0</v>
      </c>
      <c r="I795" s="10" t="s">
        <v>20</v>
      </c>
      <c r="J795" s="9">
        <v>0</v>
      </c>
      <c r="K795" s="11"/>
      <c r="L795" s="10" t="s">
        <v>20</v>
      </c>
      <c r="M795" s="9">
        <f t="shared" si="373"/>
        <v>0</v>
      </c>
      <c r="N795" s="10" t="s">
        <v>20</v>
      </c>
      <c r="O795" s="9">
        <f t="shared" si="374"/>
        <v>0</v>
      </c>
      <c r="P795" s="10" t="s">
        <v>20</v>
      </c>
      <c r="Q795" s="9">
        <f t="shared" si="375"/>
        <v>0</v>
      </c>
      <c r="R795" s="35">
        <f t="shared" si="376"/>
        <v>0</v>
      </c>
    </row>
    <row r="796" spans="1:18" ht="30" customHeight="1" x14ac:dyDescent="0.25">
      <c r="A796" s="58" t="s">
        <v>1252</v>
      </c>
      <c r="B796" s="57" t="s">
        <v>1253</v>
      </c>
      <c r="C796" s="51" t="s">
        <v>1108</v>
      </c>
      <c r="D796" s="12">
        <v>2</v>
      </c>
      <c r="E796" s="10" t="s">
        <v>20</v>
      </c>
      <c r="F796" s="9">
        <v>0</v>
      </c>
      <c r="G796" s="10" t="s">
        <v>20</v>
      </c>
      <c r="H796" s="9">
        <v>0</v>
      </c>
      <c r="I796" s="10" t="s">
        <v>20</v>
      </c>
      <c r="J796" s="9">
        <v>0</v>
      </c>
      <c r="K796" s="11"/>
      <c r="L796" s="10" t="s">
        <v>20</v>
      </c>
      <c r="M796" s="9">
        <f t="shared" si="373"/>
        <v>0</v>
      </c>
      <c r="N796" s="10" t="s">
        <v>20</v>
      </c>
      <c r="O796" s="9">
        <f t="shared" si="374"/>
        <v>0</v>
      </c>
      <c r="P796" s="10" t="s">
        <v>20</v>
      </c>
      <c r="Q796" s="9">
        <f t="shared" si="375"/>
        <v>0</v>
      </c>
      <c r="R796" s="35">
        <f t="shared" si="376"/>
        <v>0</v>
      </c>
    </row>
    <row r="797" spans="1:18" ht="30" customHeight="1" x14ac:dyDescent="0.25">
      <c r="A797" s="58" t="s">
        <v>1254</v>
      </c>
      <c r="B797" s="57" t="s">
        <v>1255</v>
      </c>
      <c r="C797" s="51" t="s">
        <v>1108</v>
      </c>
      <c r="D797" s="12">
        <v>3</v>
      </c>
      <c r="E797" s="10" t="s">
        <v>20</v>
      </c>
      <c r="F797" s="9">
        <v>0</v>
      </c>
      <c r="G797" s="10" t="s">
        <v>20</v>
      </c>
      <c r="H797" s="9">
        <v>0</v>
      </c>
      <c r="I797" s="10" t="s">
        <v>20</v>
      </c>
      <c r="J797" s="9">
        <v>0</v>
      </c>
      <c r="K797" s="11"/>
      <c r="L797" s="10" t="s">
        <v>20</v>
      </c>
      <c r="M797" s="9">
        <f t="shared" si="373"/>
        <v>0</v>
      </c>
      <c r="N797" s="10" t="s">
        <v>20</v>
      </c>
      <c r="O797" s="9">
        <f t="shared" si="374"/>
        <v>0</v>
      </c>
      <c r="P797" s="10" t="s">
        <v>20</v>
      </c>
      <c r="Q797" s="9">
        <f t="shared" si="375"/>
        <v>0</v>
      </c>
      <c r="R797" s="35">
        <f t="shared" si="376"/>
        <v>0</v>
      </c>
    </row>
    <row r="798" spans="1:18" ht="30" customHeight="1" x14ac:dyDescent="0.25">
      <c r="A798" s="58" t="s">
        <v>1256</v>
      </c>
      <c r="B798" s="57" t="s">
        <v>1257</v>
      </c>
      <c r="C798" s="51" t="s">
        <v>1108</v>
      </c>
      <c r="D798" s="12">
        <v>3</v>
      </c>
      <c r="E798" s="10" t="s">
        <v>20</v>
      </c>
      <c r="F798" s="9">
        <v>0</v>
      </c>
      <c r="G798" s="10" t="s">
        <v>20</v>
      </c>
      <c r="H798" s="9">
        <v>0</v>
      </c>
      <c r="I798" s="10" t="s">
        <v>20</v>
      </c>
      <c r="J798" s="9">
        <v>0</v>
      </c>
      <c r="K798" s="11"/>
      <c r="L798" s="10" t="s">
        <v>20</v>
      </c>
      <c r="M798" s="9">
        <f t="shared" si="373"/>
        <v>0</v>
      </c>
      <c r="N798" s="10" t="s">
        <v>20</v>
      </c>
      <c r="O798" s="9">
        <f t="shared" si="374"/>
        <v>0</v>
      </c>
      <c r="P798" s="10" t="s">
        <v>20</v>
      </c>
      <c r="Q798" s="9">
        <f t="shared" si="375"/>
        <v>0</v>
      </c>
      <c r="R798" s="35">
        <f t="shared" si="376"/>
        <v>0</v>
      </c>
    </row>
    <row r="799" spans="1:18" ht="30" customHeight="1" x14ac:dyDescent="0.25">
      <c r="A799" s="58" t="s">
        <v>1258</v>
      </c>
      <c r="B799" s="57" t="s">
        <v>1259</v>
      </c>
      <c r="C799" s="51" t="s">
        <v>1108</v>
      </c>
      <c r="D799" s="12">
        <v>3</v>
      </c>
      <c r="E799" s="10" t="s">
        <v>20</v>
      </c>
      <c r="F799" s="9">
        <v>0</v>
      </c>
      <c r="G799" s="10" t="s">
        <v>20</v>
      </c>
      <c r="H799" s="9">
        <v>0</v>
      </c>
      <c r="I799" s="10" t="s">
        <v>20</v>
      </c>
      <c r="J799" s="9">
        <v>0</v>
      </c>
      <c r="K799" s="11"/>
      <c r="L799" s="10" t="s">
        <v>20</v>
      </c>
      <c r="M799" s="9">
        <f t="shared" si="373"/>
        <v>0</v>
      </c>
      <c r="N799" s="10" t="s">
        <v>20</v>
      </c>
      <c r="O799" s="9">
        <f t="shared" si="374"/>
        <v>0</v>
      </c>
      <c r="P799" s="10" t="s">
        <v>20</v>
      </c>
      <c r="Q799" s="9">
        <f t="shared" si="375"/>
        <v>0</v>
      </c>
      <c r="R799" s="35">
        <f t="shared" si="376"/>
        <v>0</v>
      </c>
    </row>
    <row r="800" spans="1:18" ht="30" customHeight="1" x14ac:dyDescent="0.25">
      <c r="A800" s="58" t="s">
        <v>1260</v>
      </c>
      <c r="B800" s="57" t="s">
        <v>1261</v>
      </c>
      <c r="C800" s="51" t="s">
        <v>1108</v>
      </c>
      <c r="D800" s="12">
        <v>3</v>
      </c>
      <c r="E800" s="10" t="s">
        <v>20</v>
      </c>
      <c r="F800" s="9">
        <v>0</v>
      </c>
      <c r="G800" s="10" t="s">
        <v>20</v>
      </c>
      <c r="H800" s="9">
        <v>0</v>
      </c>
      <c r="I800" s="10" t="s">
        <v>20</v>
      </c>
      <c r="J800" s="9">
        <v>0</v>
      </c>
      <c r="K800" s="11"/>
      <c r="L800" s="10" t="s">
        <v>20</v>
      </c>
      <c r="M800" s="9">
        <f t="shared" si="373"/>
        <v>0</v>
      </c>
      <c r="N800" s="10" t="s">
        <v>20</v>
      </c>
      <c r="O800" s="9">
        <f t="shared" si="374"/>
        <v>0</v>
      </c>
      <c r="P800" s="10" t="s">
        <v>20</v>
      </c>
      <c r="Q800" s="9">
        <f t="shared" si="375"/>
        <v>0</v>
      </c>
      <c r="R800" s="35">
        <f t="shared" si="376"/>
        <v>0</v>
      </c>
    </row>
    <row r="801" spans="1:18" ht="30" customHeight="1" x14ac:dyDescent="0.25">
      <c r="A801" s="58" t="s">
        <v>1262</v>
      </c>
      <c r="B801" s="57" t="s">
        <v>1263</v>
      </c>
      <c r="C801" s="51" t="s">
        <v>1108</v>
      </c>
      <c r="D801" s="12">
        <v>2</v>
      </c>
      <c r="E801" s="10" t="s">
        <v>20</v>
      </c>
      <c r="F801" s="9">
        <v>0</v>
      </c>
      <c r="G801" s="10" t="s">
        <v>20</v>
      </c>
      <c r="H801" s="9">
        <v>0</v>
      </c>
      <c r="I801" s="10" t="s">
        <v>20</v>
      </c>
      <c r="J801" s="9">
        <v>0</v>
      </c>
      <c r="K801" s="11"/>
      <c r="L801" s="10" t="s">
        <v>20</v>
      </c>
      <c r="M801" s="9">
        <f t="shared" si="373"/>
        <v>0</v>
      </c>
      <c r="N801" s="10" t="s">
        <v>20</v>
      </c>
      <c r="O801" s="9">
        <f t="shared" si="374"/>
        <v>0</v>
      </c>
      <c r="P801" s="10" t="s">
        <v>20</v>
      </c>
      <c r="Q801" s="9">
        <f t="shared" si="375"/>
        <v>0</v>
      </c>
      <c r="R801" s="35">
        <f t="shared" si="376"/>
        <v>0</v>
      </c>
    </row>
    <row r="802" spans="1:18" ht="30" customHeight="1" x14ac:dyDescent="0.25">
      <c r="A802" s="58" t="s">
        <v>1264</v>
      </c>
      <c r="B802" s="57" t="s">
        <v>1265</v>
      </c>
      <c r="C802" s="51" t="s">
        <v>1108</v>
      </c>
      <c r="D802" s="12">
        <v>2</v>
      </c>
      <c r="E802" s="10" t="s">
        <v>20</v>
      </c>
      <c r="F802" s="9">
        <v>0</v>
      </c>
      <c r="G802" s="10" t="s">
        <v>20</v>
      </c>
      <c r="H802" s="9">
        <v>0</v>
      </c>
      <c r="I802" s="10" t="s">
        <v>20</v>
      </c>
      <c r="J802" s="9">
        <v>0</v>
      </c>
      <c r="K802" s="11"/>
      <c r="L802" s="10" t="s">
        <v>20</v>
      </c>
      <c r="M802" s="9">
        <f t="shared" si="373"/>
        <v>0</v>
      </c>
      <c r="N802" s="10" t="s">
        <v>20</v>
      </c>
      <c r="O802" s="9">
        <f t="shared" si="374"/>
        <v>0</v>
      </c>
      <c r="P802" s="10" t="s">
        <v>20</v>
      </c>
      <c r="Q802" s="9">
        <f t="shared" si="375"/>
        <v>0</v>
      </c>
      <c r="R802" s="35">
        <f t="shared" si="376"/>
        <v>0</v>
      </c>
    </row>
    <row r="803" spans="1:18" ht="30" customHeight="1" x14ac:dyDescent="0.25">
      <c r="A803" s="58" t="s">
        <v>1266</v>
      </c>
      <c r="B803" s="8" t="s">
        <v>1267</v>
      </c>
      <c r="C803" s="51" t="s">
        <v>1108</v>
      </c>
      <c r="D803" s="12">
        <v>2</v>
      </c>
      <c r="E803" s="10" t="s">
        <v>20</v>
      </c>
      <c r="F803" s="9">
        <v>0</v>
      </c>
      <c r="G803" s="10" t="s">
        <v>20</v>
      </c>
      <c r="H803" s="9">
        <v>0</v>
      </c>
      <c r="I803" s="10" t="s">
        <v>20</v>
      </c>
      <c r="J803" s="9">
        <v>0</v>
      </c>
      <c r="K803" s="11"/>
      <c r="L803" s="10" t="s">
        <v>20</v>
      </c>
      <c r="M803" s="9">
        <f t="shared" si="373"/>
        <v>0</v>
      </c>
      <c r="N803" s="10" t="s">
        <v>20</v>
      </c>
      <c r="O803" s="9">
        <f t="shared" si="374"/>
        <v>0</v>
      </c>
      <c r="P803" s="10" t="s">
        <v>20</v>
      </c>
      <c r="Q803" s="9">
        <f t="shared" si="375"/>
        <v>0</v>
      </c>
      <c r="R803" s="35">
        <f t="shared" si="376"/>
        <v>0</v>
      </c>
    </row>
    <row r="804" spans="1:18" ht="30" customHeight="1" x14ac:dyDescent="0.25">
      <c r="A804" s="58" t="s">
        <v>1268</v>
      </c>
      <c r="B804" s="8" t="s">
        <v>1269</v>
      </c>
      <c r="C804" s="51" t="s">
        <v>1108</v>
      </c>
      <c r="D804" s="12">
        <v>2</v>
      </c>
      <c r="E804" s="10" t="s">
        <v>20</v>
      </c>
      <c r="F804" s="9">
        <v>0</v>
      </c>
      <c r="G804" s="10" t="s">
        <v>20</v>
      </c>
      <c r="H804" s="9">
        <v>0</v>
      </c>
      <c r="I804" s="10" t="s">
        <v>20</v>
      </c>
      <c r="J804" s="9">
        <v>0</v>
      </c>
      <c r="K804" s="11"/>
      <c r="L804" s="10" t="s">
        <v>20</v>
      </c>
      <c r="M804" s="9">
        <f t="shared" si="373"/>
        <v>0</v>
      </c>
      <c r="N804" s="10" t="s">
        <v>20</v>
      </c>
      <c r="O804" s="9">
        <f t="shared" si="374"/>
        <v>0</v>
      </c>
      <c r="P804" s="10" t="s">
        <v>20</v>
      </c>
      <c r="Q804" s="9">
        <f t="shared" si="375"/>
        <v>0</v>
      </c>
      <c r="R804" s="35">
        <f t="shared" si="376"/>
        <v>0</v>
      </c>
    </row>
    <row r="805" spans="1:18" ht="30" customHeight="1" x14ac:dyDescent="0.25">
      <c r="A805" s="58" t="s">
        <v>1270</v>
      </c>
      <c r="B805" s="8" t="s">
        <v>1271</v>
      </c>
      <c r="C805" s="51" t="s">
        <v>1108</v>
      </c>
      <c r="D805" s="12">
        <v>2</v>
      </c>
      <c r="E805" s="10" t="s">
        <v>20</v>
      </c>
      <c r="F805" s="9">
        <v>0</v>
      </c>
      <c r="G805" s="10" t="s">
        <v>20</v>
      </c>
      <c r="H805" s="9">
        <v>0</v>
      </c>
      <c r="I805" s="10" t="s">
        <v>20</v>
      </c>
      <c r="J805" s="9">
        <v>0</v>
      </c>
      <c r="K805" s="11"/>
      <c r="L805" s="10" t="s">
        <v>20</v>
      </c>
      <c r="M805" s="9">
        <f t="shared" si="373"/>
        <v>0</v>
      </c>
      <c r="N805" s="10" t="s">
        <v>20</v>
      </c>
      <c r="O805" s="9">
        <f t="shared" si="374"/>
        <v>0</v>
      </c>
      <c r="P805" s="10" t="s">
        <v>20</v>
      </c>
      <c r="Q805" s="9">
        <f t="shared" si="375"/>
        <v>0</v>
      </c>
      <c r="R805" s="35">
        <f t="shared" si="376"/>
        <v>0</v>
      </c>
    </row>
    <row r="806" spans="1:18" ht="30" customHeight="1" x14ac:dyDescent="0.25">
      <c r="A806" s="58" t="s">
        <v>1272</v>
      </c>
      <c r="B806" s="8" t="s">
        <v>1273</v>
      </c>
      <c r="C806" s="51" t="s">
        <v>1108</v>
      </c>
      <c r="D806" s="12">
        <v>2</v>
      </c>
      <c r="E806" s="10" t="s">
        <v>20</v>
      </c>
      <c r="F806" s="9">
        <v>0</v>
      </c>
      <c r="G806" s="10" t="s">
        <v>20</v>
      </c>
      <c r="H806" s="9">
        <v>0</v>
      </c>
      <c r="I806" s="10" t="s">
        <v>20</v>
      </c>
      <c r="J806" s="9">
        <v>0</v>
      </c>
      <c r="K806" s="11"/>
      <c r="L806" s="10" t="s">
        <v>20</v>
      </c>
      <c r="M806" s="9">
        <f t="shared" si="373"/>
        <v>0</v>
      </c>
      <c r="N806" s="10" t="s">
        <v>20</v>
      </c>
      <c r="O806" s="9">
        <f t="shared" si="374"/>
        <v>0</v>
      </c>
      <c r="P806" s="10" t="s">
        <v>20</v>
      </c>
      <c r="Q806" s="9">
        <f t="shared" si="375"/>
        <v>0</v>
      </c>
      <c r="R806" s="35">
        <f t="shared" si="376"/>
        <v>0</v>
      </c>
    </row>
    <row r="807" spans="1:18" ht="30" customHeight="1" x14ac:dyDescent="0.25">
      <c r="A807" s="58" t="s">
        <v>1274</v>
      </c>
      <c r="B807" s="8" t="s">
        <v>1275</v>
      </c>
      <c r="C807" s="51" t="s">
        <v>1108</v>
      </c>
      <c r="D807" s="12">
        <v>2</v>
      </c>
      <c r="E807" s="10" t="s">
        <v>20</v>
      </c>
      <c r="F807" s="9">
        <v>0</v>
      </c>
      <c r="G807" s="10" t="s">
        <v>20</v>
      </c>
      <c r="H807" s="9">
        <v>0</v>
      </c>
      <c r="I807" s="10" t="s">
        <v>20</v>
      </c>
      <c r="J807" s="9">
        <v>0</v>
      </c>
      <c r="K807" s="11"/>
      <c r="L807" s="10" t="s">
        <v>20</v>
      </c>
      <c r="M807" s="9">
        <f t="shared" si="373"/>
        <v>0</v>
      </c>
      <c r="N807" s="10" t="s">
        <v>20</v>
      </c>
      <c r="O807" s="9">
        <f t="shared" si="374"/>
        <v>0</v>
      </c>
      <c r="P807" s="10" t="s">
        <v>20</v>
      </c>
      <c r="Q807" s="9">
        <f t="shared" si="375"/>
        <v>0</v>
      </c>
      <c r="R807" s="35">
        <f t="shared" si="376"/>
        <v>0</v>
      </c>
    </row>
    <row r="808" spans="1:18" ht="30" customHeight="1" x14ac:dyDescent="0.25">
      <c r="A808" s="58" t="s">
        <v>1276</v>
      </c>
      <c r="B808" s="8" t="s">
        <v>1277</v>
      </c>
      <c r="C808" s="51" t="s">
        <v>1108</v>
      </c>
      <c r="D808" s="12">
        <v>2</v>
      </c>
      <c r="E808" s="10" t="s">
        <v>20</v>
      </c>
      <c r="F808" s="9">
        <v>0</v>
      </c>
      <c r="G808" s="10" t="s">
        <v>20</v>
      </c>
      <c r="H808" s="9">
        <v>0</v>
      </c>
      <c r="I808" s="10" t="s">
        <v>20</v>
      </c>
      <c r="J808" s="9">
        <v>0</v>
      </c>
      <c r="K808" s="11"/>
      <c r="L808" s="10" t="s">
        <v>20</v>
      </c>
      <c r="M808" s="9">
        <f t="shared" si="373"/>
        <v>0</v>
      </c>
      <c r="N808" s="10" t="s">
        <v>20</v>
      </c>
      <c r="O808" s="9">
        <f t="shared" si="374"/>
        <v>0</v>
      </c>
      <c r="P808" s="10" t="s">
        <v>20</v>
      </c>
      <c r="Q808" s="9">
        <f t="shared" si="375"/>
        <v>0</v>
      </c>
      <c r="R808" s="35">
        <f t="shared" si="376"/>
        <v>0</v>
      </c>
    </row>
    <row r="809" spans="1:18" ht="30" customHeight="1" x14ac:dyDescent="0.25">
      <c r="A809" s="58" t="s">
        <v>1278</v>
      </c>
      <c r="B809" s="8" t="s">
        <v>1279</v>
      </c>
      <c r="C809" s="51" t="s">
        <v>1108</v>
      </c>
      <c r="D809" s="12">
        <v>2</v>
      </c>
      <c r="E809" s="10" t="s">
        <v>20</v>
      </c>
      <c r="F809" s="9">
        <v>0</v>
      </c>
      <c r="G809" s="10" t="s">
        <v>20</v>
      </c>
      <c r="H809" s="9">
        <v>0</v>
      </c>
      <c r="I809" s="10" t="s">
        <v>20</v>
      </c>
      <c r="J809" s="9">
        <v>0</v>
      </c>
      <c r="K809" s="11"/>
      <c r="L809" s="10" t="s">
        <v>20</v>
      </c>
      <c r="M809" s="9">
        <f t="shared" si="373"/>
        <v>0</v>
      </c>
      <c r="N809" s="10" t="s">
        <v>20</v>
      </c>
      <c r="O809" s="9">
        <f t="shared" si="374"/>
        <v>0</v>
      </c>
      <c r="P809" s="10" t="s">
        <v>20</v>
      </c>
      <c r="Q809" s="9">
        <f t="shared" si="375"/>
        <v>0</v>
      </c>
      <c r="R809" s="35">
        <f t="shared" si="376"/>
        <v>0</v>
      </c>
    </row>
    <row r="810" spans="1:18" ht="30" customHeight="1" x14ac:dyDescent="0.25">
      <c r="A810" s="58" t="s">
        <v>1280</v>
      </c>
      <c r="B810" s="8" t="s">
        <v>1281</v>
      </c>
      <c r="C810" s="51" t="s">
        <v>1108</v>
      </c>
      <c r="D810" s="12">
        <v>2</v>
      </c>
      <c r="E810" s="10" t="s">
        <v>20</v>
      </c>
      <c r="F810" s="9">
        <v>0</v>
      </c>
      <c r="G810" s="10" t="s">
        <v>20</v>
      </c>
      <c r="H810" s="9">
        <v>0</v>
      </c>
      <c r="I810" s="10" t="s">
        <v>20</v>
      </c>
      <c r="J810" s="9">
        <v>0</v>
      </c>
      <c r="K810" s="11"/>
      <c r="L810" s="10" t="s">
        <v>20</v>
      </c>
      <c r="M810" s="9">
        <f t="shared" si="373"/>
        <v>0</v>
      </c>
      <c r="N810" s="10" t="s">
        <v>20</v>
      </c>
      <c r="O810" s="9">
        <f t="shared" si="374"/>
        <v>0</v>
      </c>
      <c r="P810" s="10" t="s">
        <v>20</v>
      </c>
      <c r="Q810" s="9">
        <f t="shared" si="375"/>
        <v>0</v>
      </c>
      <c r="R810" s="35">
        <f t="shared" si="376"/>
        <v>0</v>
      </c>
    </row>
    <row r="811" spans="1:18" ht="30" customHeight="1" x14ac:dyDescent="0.25">
      <c r="A811" s="58" t="s">
        <v>1282</v>
      </c>
      <c r="B811" s="8" t="s">
        <v>1283</v>
      </c>
      <c r="C811" s="51" t="s">
        <v>1108</v>
      </c>
      <c r="D811" s="12">
        <v>2</v>
      </c>
      <c r="E811" s="10" t="s">
        <v>20</v>
      </c>
      <c r="F811" s="9">
        <v>0</v>
      </c>
      <c r="G811" s="10" t="s">
        <v>20</v>
      </c>
      <c r="H811" s="9">
        <v>0</v>
      </c>
      <c r="I811" s="10" t="s">
        <v>20</v>
      </c>
      <c r="J811" s="9">
        <v>0</v>
      </c>
      <c r="K811" s="11"/>
      <c r="L811" s="10" t="s">
        <v>20</v>
      </c>
      <c r="M811" s="9">
        <f t="shared" si="373"/>
        <v>0</v>
      </c>
      <c r="N811" s="10" t="s">
        <v>20</v>
      </c>
      <c r="O811" s="9">
        <f t="shared" si="374"/>
        <v>0</v>
      </c>
      <c r="P811" s="10" t="s">
        <v>20</v>
      </c>
      <c r="Q811" s="9">
        <f t="shared" si="375"/>
        <v>0</v>
      </c>
      <c r="R811" s="35">
        <f t="shared" si="376"/>
        <v>0</v>
      </c>
    </row>
    <row r="812" spans="1:18" ht="30" customHeight="1" x14ac:dyDescent="0.25">
      <c r="A812" s="58" t="s">
        <v>1284</v>
      </c>
      <c r="B812" s="8" t="s">
        <v>1285</v>
      </c>
      <c r="C812" s="51" t="s">
        <v>1108</v>
      </c>
      <c r="D812" s="12">
        <v>2</v>
      </c>
      <c r="E812" s="10" t="s">
        <v>20</v>
      </c>
      <c r="F812" s="9">
        <v>0</v>
      </c>
      <c r="G812" s="10" t="s">
        <v>20</v>
      </c>
      <c r="H812" s="9">
        <v>0</v>
      </c>
      <c r="I812" s="10" t="s">
        <v>20</v>
      </c>
      <c r="J812" s="9">
        <v>0</v>
      </c>
      <c r="K812" s="11"/>
      <c r="L812" s="10" t="s">
        <v>20</v>
      </c>
      <c r="M812" s="9">
        <f t="shared" si="373"/>
        <v>0</v>
      </c>
      <c r="N812" s="10" t="s">
        <v>20</v>
      </c>
      <c r="O812" s="9">
        <f t="shared" si="374"/>
        <v>0</v>
      </c>
      <c r="P812" s="10" t="s">
        <v>20</v>
      </c>
      <c r="Q812" s="9">
        <f t="shared" si="375"/>
        <v>0</v>
      </c>
      <c r="R812" s="35">
        <f t="shared" si="376"/>
        <v>0</v>
      </c>
    </row>
    <row r="813" spans="1:18" ht="30" customHeight="1" thickBot="1" x14ac:dyDescent="0.3">
      <c r="A813" s="60" t="s">
        <v>1286</v>
      </c>
      <c r="B813" s="36" t="s">
        <v>1287</v>
      </c>
      <c r="C813" s="52" t="s">
        <v>1108</v>
      </c>
      <c r="D813" s="45">
        <v>3</v>
      </c>
      <c r="E813" s="10" t="s">
        <v>20</v>
      </c>
      <c r="F813" s="37">
        <v>0</v>
      </c>
      <c r="G813" s="10" t="s">
        <v>20</v>
      </c>
      <c r="H813" s="37">
        <v>0</v>
      </c>
      <c r="I813" s="10" t="s">
        <v>20</v>
      </c>
      <c r="J813" s="37">
        <v>0</v>
      </c>
      <c r="K813" s="46"/>
      <c r="L813" s="10" t="s">
        <v>20</v>
      </c>
      <c r="M813" s="37">
        <f t="shared" si="373"/>
        <v>0</v>
      </c>
      <c r="N813" s="10" t="s">
        <v>20</v>
      </c>
      <c r="O813" s="37">
        <f t="shared" si="374"/>
        <v>0</v>
      </c>
      <c r="P813" s="10" t="s">
        <v>20</v>
      </c>
      <c r="Q813" s="37">
        <f t="shared" si="375"/>
        <v>0</v>
      </c>
      <c r="R813" s="47">
        <f t="shared" si="376"/>
        <v>0</v>
      </c>
    </row>
    <row r="814" spans="1:18" ht="30" customHeight="1" x14ac:dyDescent="0.25">
      <c r="A814" s="15"/>
      <c r="B814" s="18"/>
      <c r="C814" s="54"/>
      <c r="D814" s="13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ht="30" customHeight="1" x14ac:dyDescent="0.25">
      <c r="A815" s="14"/>
      <c r="B815" s="80" t="s">
        <v>4</v>
      </c>
      <c r="C815" s="80"/>
      <c r="D815" s="80"/>
      <c r="E815" s="80"/>
      <c r="F815" s="80"/>
      <c r="G815" s="80"/>
      <c r="H815" s="80"/>
      <c r="I815" s="80"/>
      <c r="J815" s="80"/>
      <c r="K815" s="80"/>
      <c r="L815" s="16"/>
      <c r="M815" s="16"/>
      <c r="N815" s="16"/>
      <c r="O815" s="16"/>
      <c r="P815" s="16"/>
      <c r="Q815" s="16"/>
      <c r="R815" s="16"/>
    </row>
    <row r="816" spans="1:18" ht="30" customHeight="1" thickBot="1" x14ac:dyDescent="0.3">
      <c r="A816" s="14"/>
      <c r="B816" s="18"/>
      <c r="C816" s="54"/>
      <c r="D816" s="19"/>
      <c r="E816" s="61"/>
      <c r="F816" s="61"/>
      <c r="G816" s="61"/>
      <c r="H816" s="61"/>
      <c r="I816" s="61"/>
      <c r="J816" s="31"/>
      <c r="K816" s="31"/>
      <c r="L816" s="31"/>
      <c r="M816" s="31"/>
      <c r="N816" s="16"/>
      <c r="O816" s="16"/>
      <c r="P816" s="16"/>
      <c r="Q816" s="16"/>
      <c r="R816" s="16"/>
    </row>
    <row r="817" spans="1:18" ht="30" customHeight="1" x14ac:dyDescent="0.25">
      <c r="A817" s="74" t="s">
        <v>6</v>
      </c>
      <c r="B817" s="76" t="s">
        <v>1288</v>
      </c>
      <c r="C817" s="78" t="s">
        <v>8</v>
      </c>
      <c r="D817" s="76" t="s">
        <v>9</v>
      </c>
      <c r="E817" s="20"/>
      <c r="F817" s="21" t="s">
        <v>1289</v>
      </c>
      <c r="G817" s="20"/>
      <c r="H817" s="21" t="s">
        <v>1290</v>
      </c>
      <c r="I817" s="20"/>
      <c r="J817" s="21"/>
      <c r="K817" s="22"/>
      <c r="L817" s="64"/>
      <c r="M817" s="65"/>
      <c r="N817" s="66"/>
      <c r="O817" s="66"/>
      <c r="P817" s="66"/>
      <c r="Q817" s="66"/>
      <c r="R817" s="67"/>
    </row>
    <row r="818" spans="1:18" ht="30" customHeight="1" x14ac:dyDescent="0.25">
      <c r="A818" s="75"/>
      <c r="B818" s="77"/>
      <c r="C818" s="79"/>
      <c r="D818" s="77"/>
      <c r="E818" s="63"/>
      <c r="F818" s="63"/>
      <c r="G818" s="63"/>
      <c r="H818" s="63"/>
      <c r="I818" s="63"/>
      <c r="J818" s="63"/>
      <c r="K818" s="62"/>
      <c r="L818" s="32"/>
      <c r="M818" s="32"/>
      <c r="N818" s="9"/>
      <c r="O818" s="9"/>
      <c r="P818" s="9"/>
      <c r="Q818" s="9"/>
      <c r="R818" s="68"/>
    </row>
    <row r="819" spans="1:18" ht="30" customHeight="1" x14ac:dyDescent="0.25">
      <c r="A819" s="43" t="s">
        <v>1291</v>
      </c>
      <c r="B819" s="8" t="s">
        <v>1292</v>
      </c>
      <c r="C819" s="51" t="s">
        <v>1108</v>
      </c>
      <c r="D819" s="12">
        <f>2080*6</f>
        <v>12480</v>
      </c>
      <c r="E819" s="9"/>
      <c r="F819" s="9">
        <v>0</v>
      </c>
      <c r="G819" s="9"/>
      <c r="H819" s="9">
        <v>0</v>
      </c>
      <c r="I819" s="9"/>
      <c r="J819" s="9"/>
      <c r="K819" s="11"/>
      <c r="L819" s="24"/>
      <c r="M819" s="24"/>
      <c r="N819" s="9"/>
      <c r="O819" s="9"/>
      <c r="P819" s="9"/>
      <c r="Q819" s="9"/>
      <c r="R819" s="69">
        <f>F819*D819</f>
        <v>0</v>
      </c>
    </row>
    <row r="820" spans="1:18" ht="30" customHeight="1" x14ac:dyDescent="0.25">
      <c r="A820" s="43" t="s">
        <v>1291</v>
      </c>
      <c r="B820" s="8" t="s">
        <v>1293</v>
      </c>
      <c r="C820" s="51" t="s">
        <v>1108</v>
      </c>
      <c r="D820" s="12">
        <f>2080*3</f>
        <v>6240</v>
      </c>
      <c r="E820" s="9"/>
      <c r="F820" s="9">
        <v>0</v>
      </c>
      <c r="G820" s="9"/>
      <c r="H820" s="9">
        <v>0</v>
      </c>
      <c r="I820" s="9"/>
      <c r="J820" s="9"/>
      <c r="K820" s="11"/>
      <c r="L820" s="24"/>
      <c r="M820" s="24"/>
      <c r="N820" s="9"/>
      <c r="O820" s="9"/>
      <c r="P820" s="9"/>
      <c r="Q820" s="9"/>
      <c r="R820" s="69">
        <f t="shared" ref="R820:R836" si="377">F820*D820</f>
        <v>0</v>
      </c>
    </row>
    <row r="821" spans="1:18" ht="30" customHeight="1" x14ac:dyDescent="0.25">
      <c r="A821" s="43" t="s">
        <v>1291</v>
      </c>
      <c r="B821" s="8" t="s">
        <v>1294</v>
      </c>
      <c r="C821" s="51" t="s">
        <v>1108</v>
      </c>
      <c r="D821" s="12">
        <f>2080*3</f>
        <v>6240</v>
      </c>
      <c r="E821" s="9"/>
      <c r="F821" s="9">
        <v>0</v>
      </c>
      <c r="G821" s="9"/>
      <c r="H821" s="9">
        <v>0</v>
      </c>
      <c r="I821" s="9"/>
      <c r="J821" s="9"/>
      <c r="K821" s="11"/>
      <c r="L821" s="24"/>
      <c r="M821" s="24"/>
      <c r="N821" s="9"/>
      <c r="O821" s="9"/>
      <c r="P821" s="9"/>
      <c r="Q821" s="9"/>
      <c r="R821" s="69">
        <f t="shared" si="377"/>
        <v>0</v>
      </c>
    </row>
    <row r="822" spans="1:18" ht="30" customHeight="1" x14ac:dyDescent="0.25">
      <c r="A822" s="43" t="s">
        <v>1291</v>
      </c>
      <c r="B822" s="8" t="s">
        <v>1295</v>
      </c>
      <c r="C822" s="51" t="s">
        <v>1108</v>
      </c>
      <c r="D822" s="12">
        <v>520</v>
      </c>
      <c r="E822" s="9"/>
      <c r="F822" s="9">
        <v>0</v>
      </c>
      <c r="G822" s="9"/>
      <c r="H822" s="9">
        <v>0</v>
      </c>
      <c r="I822" s="9"/>
      <c r="J822" s="9"/>
      <c r="K822" s="11"/>
      <c r="L822" s="24"/>
      <c r="M822" s="24"/>
      <c r="N822" s="9"/>
      <c r="O822" s="9"/>
      <c r="P822" s="9"/>
      <c r="Q822" s="9"/>
      <c r="R822" s="69">
        <f t="shared" si="377"/>
        <v>0</v>
      </c>
    </row>
    <row r="823" spans="1:18" ht="30" customHeight="1" x14ac:dyDescent="0.25">
      <c r="A823" s="43" t="s">
        <v>1291</v>
      </c>
      <c r="B823" s="8" t="s">
        <v>1296</v>
      </c>
      <c r="C823" s="51" t="s">
        <v>1108</v>
      </c>
      <c r="D823" s="12">
        <v>520</v>
      </c>
      <c r="E823" s="9"/>
      <c r="F823" s="9">
        <v>0</v>
      </c>
      <c r="G823" s="9"/>
      <c r="H823" s="9">
        <v>0</v>
      </c>
      <c r="I823" s="9"/>
      <c r="J823" s="9"/>
      <c r="K823" s="11"/>
      <c r="L823" s="24"/>
      <c r="M823" s="24"/>
      <c r="N823" s="9"/>
      <c r="O823" s="9"/>
      <c r="P823" s="9"/>
      <c r="Q823" s="9"/>
      <c r="R823" s="69">
        <f t="shared" si="377"/>
        <v>0</v>
      </c>
    </row>
    <row r="824" spans="1:18" ht="30" customHeight="1" x14ac:dyDescent="0.25">
      <c r="A824" s="43" t="s">
        <v>1291</v>
      </c>
      <c r="B824" s="8" t="s">
        <v>1297</v>
      </c>
      <c r="C824" s="51" t="s">
        <v>1108</v>
      </c>
      <c r="D824" s="12">
        <v>520</v>
      </c>
      <c r="E824" s="9"/>
      <c r="F824" s="9">
        <v>0</v>
      </c>
      <c r="G824" s="9"/>
      <c r="H824" s="9">
        <v>0</v>
      </c>
      <c r="I824" s="9"/>
      <c r="J824" s="9"/>
      <c r="K824" s="11"/>
      <c r="L824" s="24"/>
      <c r="M824" s="24"/>
      <c r="N824" s="9"/>
      <c r="O824" s="9"/>
      <c r="P824" s="9"/>
      <c r="Q824" s="9"/>
      <c r="R824" s="69">
        <f t="shared" si="377"/>
        <v>0</v>
      </c>
    </row>
    <row r="825" spans="1:18" ht="30" customHeight="1" x14ac:dyDescent="0.25">
      <c r="A825" s="43" t="s">
        <v>1291</v>
      </c>
      <c r="B825" s="8" t="s">
        <v>1298</v>
      </c>
      <c r="C825" s="51" t="s">
        <v>1108</v>
      </c>
      <c r="D825" s="12">
        <v>520</v>
      </c>
      <c r="E825" s="9"/>
      <c r="F825" s="9">
        <v>0</v>
      </c>
      <c r="G825" s="9"/>
      <c r="H825" s="9">
        <v>0</v>
      </c>
      <c r="I825" s="9"/>
      <c r="J825" s="9"/>
      <c r="K825" s="11"/>
      <c r="L825" s="24"/>
      <c r="M825" s="24"/>
      <c r="N825" s="9"/>
      <c r="O825" s="9"/>
      <c r="P825" s="9"/>
      <c r="Q825" s="9"/>
      <c r="R825" s="69">
        <f t="shared" si="377"/>
        <v>0</v>
      </c>
    </row>
    <row r="826" spans="1:18" ht="30" customHeight="1" x14ac:dyDescent="0.25">
      <c r="A826" s="43" t="s">
        <v>1291</v>
      </c>
      <c r="B826" s="8" t="s">
        <v>1299</v>
      </c>
      <c r="C826" s="51" t="s">
        <v>1108</v>
      </c>
      <c r="D826" s="12">
        <v>520</v>
      </c>
      <c r="E826" s="9"/>
      <c r="F826" s="9">
        <v>0</v>
      </c>
      <c r="G826" s="9"/>
      <c r="H826" s="9">
        <v>0</v>
      </c>
      <c r="I826" s="9"/>
      <c r="J826" s="9"/>
      <c r="K826" s="11"/>
      <c r="L826" s="24"/>
      <c r="M826" s="24"/>
      <c r="N826" s="9"/>
      <c r="O826" s="9"/>
      <c r="P826" s="9"/>
      <c r="Q826" s="9"/>
      <c r="R826" s="69">
        <f t="shared" si="377"/>
        <v>0</v>
      </c>
    </row>
    <row r="827" spans="1:18" ht="30" customHeight="1" x14ac:dyDescent="0.25">
      <c r="A827" s="43" t="s">
        <v>1291</v>
      </c>
      <c r="B827" s="8" t="s">
        <v>1300</v>
      </c>
      <c r="C827" s="51" t="s">
        <v>1108</v>
      </c>
      <c r="D827" s="12">
        <v>520</v>
      </c>
      <c r="E827" s="9"/>
      <c r="F827" s="9">
        <v>0</v>
      </c>
      <c r="G827" s="9"/>
      <c r="H827" s="9">
        <v>0</v>
      </c>
      <c r="I827" s="9"/>
      <c r="J827" s="9"/>
      <c r="K827" s="11"/>
      <c r="L827" s="24"/>
      <c r="M827" s="24"/>
      <c r="N827" s="9"/>
      <c r="O827" s="9"/>
      <c r="P827" s="9"/>
      <c r="Q827" s="9"/>
      <c r="R827" s="69">
        <f t="shared" si="377"/>
        <v>0</v>
      </c>
    </row>
    <row r="828" spans="1:18" ht="30" customHeight="1" x14ac:dyDescent="0.25">
      <c r="A828" s="43" t="s">
        <v>1291</v>
      </c>
      <c r="B828" s="8" t="s">
        <v>1301</v>
      </c>
      <c r="C828" s="51" t="s">
        <v>1108</v>
      </c>
      <c r="D828" s="12">
        <v>520</v>
      </c>
      <c r="E828" s="9"/>
      <c r="F828" s="9">
        <v>0</v>
      </c>
      <c r="G828" s="9"/>
      <c r="H828" s="9">
        <v>0</v>
      </c>
      <c r="I828" s="9"/>
      <c r="J828" s="9"/>
      <c r="K828" s="11"/>
      <c r="L828" s="24"/>
      <c r="M828" s="24"/>
      <c r="N828" s="9"/>
      <c r="O828" s="9"/>
      <c r="P828" s="9"/>
      <c r="Q828" s="9"/>
      <c r="R828" s="69">
        <f t="shared" si="377"/>
        <v>0</v>
      </c>
    </row>
    <row r="829" spans="1:18" ht="30" customHeight="1" x14ac:dyDescent="0.25">
      <c r="A829" s="43" t="s">
        <v>1291</v>
      </c>
      <c r="B829" s="8" t="s">
        <v>1302</v>
      </c>
      <c r="C829" s="51" t="s">
        <v>1108</v>
      </c>
      <c r="D829" s="12">
        <v>520</v>
      </c>
      <c r="E829" s="9"/>
      <c r="F829" s="9">
        <v>0</v>
      </c>
      <c r="G829" s="9"/>
      <c r="H829" s="9">
        <v>0</v>
      </c>
      <c r="I829" s="9"/>
      <c r="J829" s="9"/>
      <c r="K829" s="11"/>
      <c r="L829" s="24"/>
      <c r="M829" s="24"/>
      <c r="N829" s="9"/>
      <c r="O829" s="9"/>
      <c r="P829" s="9"/>
      <c r="Q829" s="9"/>
      <c r="R829" s="69">
        <f t="shared" si="377"/>
        <v>0</v>
      </c>
    </row>
    <row r="830" spans="1:18" ht="30" customHeight="1" x14ac:dyDescent="0.25">
      <c r="A830" s="43" t="s">
        <v>1303</v>
      </c>
      <c r="B830" s="8" t="s">
        <v>1304</v>
      </c>
      <c r="C830" s="51" t="s">
        <v>1108</v>
      </c>
      <c r="D830" s="12">
        <f>2080*6</f>
        <v>12480</v>
      </c>
      <c r="E830" s="9"/>
      <c r="F830" s="9">
        <v>0</v>
      </c>
      <c r="G830" s="9"/>
      <c r="H830" s="10" t="s">
        <v>20</v>
      </c>
      <c r="I830" s="9"/>
      <c r="J830" s="9"/>
      <c r="K830" s="11"/>
      <c r="L830" s="24"/>
      <c r="M830" s="24"/>
      <c r="N830" s="9"/>
      <c r="O830" s="9"/>
      <c r="P830" s="9"/>
      <c r="Q830" s="9"/>
      <c r="R830" s="69">
        <f t="shared" si="377"/>
        <v>0</v>
      </c>
    </row>
    <row r="831" spans="1:18" ht="30" customHeight="1" x14ac:dyDescent="0.25">
      <c r="A831" s="43" t="s">
        <v>1303</v>
      </c>
      <c r="B831" s="8" t="s">
        <v>1305</v>
      </c>
      <c r="C831" s="51" t="s">
        <v>1108</v>
      </c>
      <c r="D831" s="12">
        <f>2080*3</f>
        <v>6240</v>
      </c>
      <c r="E831" s="9"/>
      <c r="F831" s="9">
        <v>0</v>
      </c>
      <c r="G831" s="9"/>
      <c r="H831" s="10" t="s">
        <v>20</v>
      </c>
      <c r="I831" s="9"/>
      <c r="J831" s="9"/>
      <c r="K831" s="11"/>
      <c r="L831" s="24"/>
      <c r="M831" s="24"/>
      <c r="N831" s="33"/>
      <c r="O831" s="33"/>
      <c r="P831" s="33"/>
      <c r="Q831" s="23"/>
      <c r="R831" s="69">
        <f t="shared" si="377"/>
        <v>0</v>
      </c>
    </row>
    <row r="832" spans="1:18" ht="30" customHeight="1" x14ac:dyDescent="0.25">
      <c r="A832" s="43" t="s">
        <v>1303</v>
      </c>
      <c r="B832" s="8" t="s">
        <v>1306</v>
      </c>
      <c r="C832" s="51" t="s">
        <v>1108</v>
      </c>
      <c r="D832" s="12">
        <f>2080*3</f>
        <v>6240</v>
      </c>
      <c r="E832" s="9"/>
      <c r="F832" s="9">
        <v>0</v>
      </c>
      <c r="G832" s="9"/>
      <c r="H832" s="10" t="s">
        <v>20</v>
      </c>
      <c r="I832" s="9"/>
      <c r="J832" s="9"/>
      <c r="K832" s="11"/>
      <c r="L832" s="24"/>
      <c r="M832" s="24"/>
      <c r="N832" s="34"/>
      <c r="O832" s="34"/>
      <c r="P832" s="34"/>
      <c r="Q832" s="23"/>
      <c r="R832" s="69">
        <f t="shared" si="377"/>
        <v>0</v>
      </c>
    </row>
    <row r="833" spans="1:18" ht="30" customHeight="1" x14ac:dyDescent="0.25">
      <c r="A833" s="43" t="s">
        <v>1303</v>
      </c>
      <c r="B833" s="8" t="s">
        <v>1307</v>
      </c>
      <c r="C833" s="51" t="s">
        <v>1108</v>
      </c>
      <c r="D833" s="12">
        <f>2080*3</f>
        <v>6240</v>
      </c>
      <c r="E833" s="9"/>
      <c r="F833" s="9">
        <v>0</v>
      </c>
      <c r="G833" s="9"/>
      <c r="H833" s="10" t="s">
        <v>20</v>
      </c>
      <c r="I833" s="9"/>
      <c r="J833" s="9"/>
      <c r="K833" s="11"/>
      <c r="L833" s="24"/>
      <c r="M833" s="24"/>
      <c r="N833" s="34"/>
      <c r="O833" s="34"/>
      <c r="P833" s="34"/>
      <c r="Q833" s="23"/>
      <c r="R833" s="69">
        <f t="shared" si="377"/>
        <v>0</v>
      </c>
    </row>
    <row r="834" spans="1:18" ht="30" customHeight="1" x14ac:dyDescent="0.25">
      <c r="A834" s="43" t="s">
        <v>1303</v>
      </c>
      <c r="B834" s="8" t="s">
        <v>1308</v>
      </c>
      <c r="C834" s="51" t="s">
        <v>1108</v>
      </c>
      <c r="D834" s="12">
        <f>2080*1.5</f>
        <v>3120</v>
      </c>
      <c r="E834" s="9"/>
      <c r="F834" s="9">
        <v>0</v>
      </c>
      <c r="G834" s="9"/>
      <c r="H834" s="10" t="s">
        <v>20</v>
      </c>
      <c r="I834" s="9"/>
      <c r="J834" s="9"/>
      <c r="K834" s="11"/>
      <c r="L834" s="24"/>
      <c r="M834" s="24"/>
      <c r="N834" s="34"/>
      <c r="O834" s="34"/>
      <c r="P834" s="34"/>
      <c r="Q834" s="23"/>
      <c r="R834" s="69">
        <f t="shared" si="377"/>
        <v>0</v>
      </c>
    </row>
    <row r="835" spans="1:18" ht="30" customHeight="1" x14ac:dyDescent="0.25">
      <c r="A835" s="43" t="s">
        <v>1303</v>
      </c>
      <c r="B835" s="8" t="s">
        <v>1309</v>
      </c>
      <c r="C835" s="51" t="s">
        <v>1108</v>
      </c>
      <c r="D835" s="12">
        <v>200</v>
      </c>
      <c r="E835" s="9"/>
      <c r="F835" s="9">
        <v>0</v>
      </c>
      <c r="G835" s="9"/>
      <c r="H835" s="10" t="s">
        <v>20</v>
      </c>
      <c r="I835" s="9"/>
      <c r="J835" s="9"/>
      <c r="K835" s="11"/>
      <c r="L835" s="24"/>
      <c r="M835" s="24"/>
      <c r="N835" s="23"/>
      <c r="O835" s="23"/>
      <c r="P835" s="23"/>
      <c r="Q835" s="23"/>
      <c r="R835" s="69">
        <f t="shared" si="377"/>
        <v>0</v>
      </c>
    </row>
    <row r="836" spans="1:18" ht="30" customHeight="1" thickBot="1" x14ac:dyDescent="0.3">
      <c r="A836" s="44" t="s">
        <v>1303</v>
      </c>
      <c r="B836" s="36" t="s">
        <v>1310</v>
      </c>
      <c r="C836" s="52" t="s">
        <v>1108</v>
      </c>
      <c r="D836" s="45">
        <v>520</v>
      </c>
      <c r="E836" s="37"/>
      <c r="F836" s="37">
        <v>0</v>
      </c>
      <c r="G836" s="37"/>
      <c r="H836" s="38" t="s">
        <v>20</v>
      </c>
      <c r="I836" s="37"/>
      <c r="J836" s="37"/>
      <c r="K836" s="46"/>
      <c r="L836" s="70"/>
      <c r="M836" s="70"/>
      <c r="N836" s="71"/>
      <c r="O836" s="71"/>
      <c r="P836" s="71"/>
      <c r="Q836" s="71"/>
      <c r="R836" s="72">
        <f t="shared" si="377"/>
        <v>0</v>
      </c>
    </row>
    <row r="837" spans="1:18" ht="30" customHeight="1" x14ac:dyDescent="0.25">
      <c r="A837" s="14"/>
      <c r="B837" s="15"/>
      <c r="C837" s="53"/>
      <c r="D837" s="13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 ht="30" customHeight="1" x14ac:dyDescent="0.25">
      <c r="A838" s="14"/>
      <c r="B838" s="15"/>
      <c r="C838" s="53"/>
      <c r="D838" s="13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 ht="30" customHeight="1" thickBot="1" x14ac:dyDescent="0.3">
      <c r="B839" s="89" t="s">
        <v>1311</v>
      </c>
      <c r="C839" s="89"/>
      <c r="D839" s="89"/>
      <c r="E839" s="89"/>
      <c r="F839" s="89"/>
      <c r="G839" s="89"/>
      <c r="H839" s="89"/>
      <c r="I839" s="89"/>
    </row>
    <row r="840" spans="1:18" ht="39" customHeight="1" x14ac:dyDescent="0.25">
      <c r="B840" s="90" t="s">
        <v>1312</v>
      </c>
      <c r="C840" s="91"/>
      <c r="D840" s="91"/>
      <c r="E840" s="91"/>
      <c r="F840" s="91"/>
      <c r="G840" s="91"/>
      <c r="H840" s="91"/>
      <c r="I840" s="92"/>
    </row>
    <row r="841" spans="1:18" ht="30" customHeight="1" x14ac:dyDescent="0.25">
      <c r="B841" s="83" t="s">
        <v>1313</v>
      </c>
      <c r="C841" s="84"/>
      <c r="D841" s="84"/>
      <c r="E841" s="84"/>
      <c r="F841" s="84"/>
      <c r="G841" s="84"/>
      <c r="H841" s="84"/>
      <c r="I841" s="85"/>
    </row>
    <row r="842" spans="1:18" ht="30" customHeight="1" x14ac:dyDescent="0.25">
      <c r="B842" s="83" t="s">
        <v>1314</v>
      </c>
      <c r="C842" s="84"/>
      <c r="D842" s="84"/>
      <c r="E842" s="84"/>
      <c r="F842" s="84"/>
      <c r="G842" s="84"/>
      <c r="H842" s="84"/>
      <c r="I842" s="85"/>
    </row>
    <row r="843" spans="1:18" ht="19.5" thickBot="1" x14ac:dyDescent="0.3">
      <c r="B843" s="86" t="s">
        <v>1315</v>
      </c>
      <c r="C843" s="87"/>
      <c r="D843" s="87"/>
      <c r="E843" s="87"/>
      <c r="F843" s="87"/>
      <c r="G843" s="87"/>
      <c r="H843" s="87"/>
      <c r="I843" s="88"/>
    </row>
    <row r="844" spans="1:18" ht="18.75" x14ac:dyDescent="0.3">
      <c r="B844" s="27"/>
      <c r="C844" s="55"/>
      <c r="D844" s="28"/>
      <c r="E844" s="28"/>
      <c r="F844" s="28"/>
      <c r="G844" s="28"/>
      <c r="H844" s="28"/>
      <c r="I844" s="28"/>
    </row>
  </sheetData>
  <sheetProtection formatCells="0" formatColumns="0" formatRows="0" insertColumns="0" insertRows="0" deleteColumns="0" deleteRows="0"/>
  <mergeCells count="261">
    <mergeCell ref="B841:I841"/>
    <mergeCell ref="B842:I842"/>
    <mergeCell ref="B843:I843"/>
    <mergeCell ref="A817:A818"/>
    <mergeCell ref="B817:B818"/>
    <mergeCell ref="C817:C818"/>
    <mergeCell ref="D817:D818"/>
    <mergeCell ref="B839:I839"/>
    <mergeCell ref="B840:I840"/>
    <mergeCell ref="B785:K785"/>
    <mergeCell ref="A787:A788"/>
    <mergeCell ref="B787:B788"/>
    <mergeCell ref="C787:C788"/>
    <mergeCell ref="D787:D788"/>
    <mergeCell ref="B815:K815"/>
    <mergeCell ref="A767:J767"/>
    <mergeCell ref="A768:A769"/>
    <mergeCell ref="B768:B769"/>
    <mergeCell ref="C768:C769"/>
    <mergeCell ref="D768:D769"/>
    <mergeCell ref="B784:K784"/>
    <mergeCell ref="A745:J745"/>
    <mergeCell ref="A746:A747"/>
    <mergeCell ref="B746:B747"/>
    <mergeCell ref="C746:C747"/>
    <mergeCell ref="D746:D747"/>
    <mergeCell ref="A766:J766"/>
    <mergeCell ref="A723:J723"/>
    <mergeCell ref="A724:A725"/>
    <mergeCell ref="B724:B725"/>
    <mergeCell ref="C724:C725"/>
    <mergeCell ref="D724:D725"/>
    <mergeCell ref="A744:J744"/>
    <mergeCell ref="A701:J701"/>
    <mergeCell ref="A702:A703"/>
    <mergeCell ref="B702:B703"/>
    <mergeCell ref="C702:C703"/>
    <mergeCell ref="D702:D703"/>
    <mergeCell ref="A722:J722"/>
    <mergeCell ref="A692:J692"/>
    <mergeCell ref="A693:A694"/>
    <mergeCell ref="B693:B694"/>
    <mergeCell ref="C693:C694"/>
    <mergeCell ref="D693:D694"/>
    <mergeCell ref="A700:J700"/>
    <mergeCell ref="A679:J679"/>
    <mergeCell ref="A680:A681"/>
    <mergeCell ref="B680:B681"/>
    <mergeCell ref="C680:C681"/>
    <mergeCell ref="D680:D681"/>
    <mergeCell ref="A691:J691"/>
    <mergeCell ref="A657:J657"/>
    <mergeCell ref="A658:A659"/>
    <mergeCell ref="B658:B659"/>
    <mergeCell ref="C658:C659"/>
    <mergeCell ref="D658:D659"/>
    <mergeCell ref="A678:J678"/>
    <mergeCell ref="A640:J640"/>
    <mergeCell ref="A641:A642"/>
    <mergeCell ref="B641:B642"/>
    <mergeCell ref="C641:C642"/>
    <mergeCell ref="D641:D642"/>
    <mergeCell ref="A656:J656"/>
    <mergeCell ref="A624:J624"/>
    <mergeCell ref="A625:A626"/>
    <mergeCell ref="B625:B626"/>
    <mergeCell ref="C625:C626"/>
    <mergeCell ref="D625:D626"/>
    <mergeCell ref="A639:J639"/>
    <mergeCell ref="A611:J611"/>
    <mergeCell ref="A612:A613"/>
    <mergeCell ref="B612:B613"/>
    <mergeCell ref="C612:C613"/>
    <mergeCell ref="D612:D613"/>
    <mergeCell ref="A623:J623"/>
    <mergeCell ref="A589:J589"/>
    <mergeCell ref="A590:A591"/>
    <mergeCell ref="B590:B591"/>
    <mergeCell ref="C590:C591"/>
    <mergeCell ref="D590:D591"/>
    <mergeCell ref="A610:J610"/>
    <mergeCell ref="A567:J567"/>
    <mergeCell ref="A568:A569"/>
    <mergeCell ref="B568:B569"/>
    <mergeCell ref="C568:C569"/>
    <mergeCell ref="D568:D569"/>
    <mergeCell ref="A588:J588"/>
    <mergeCell ref="A545:J545"/>
    <mergeCell ref="A546:A547"/>
    <mergeCell ref="B546:B547"/>
    <mergeCell ref="C546:C547"/>
    <mergeCell ref="D546:D547"/>
    <mergeCell ref="A566:J566"/>
    <mergeCell ref="A537:J537"/>
    <mergeCell ref="A538:A539"/>
    <mergeCell ref="B538:B539"/>
    <mergeCell ref="C538:C539"/>
    <mergeCell ref="D538:D539"/>
    <mergeCell ref="A544:J544"/>
    <mergeCell ref="A531:J531"/>
    <mergeCell ref="A532:A533"/>
    <mergeCell ref="B532:B533"/>
    <mergeCell ref="C532:C533"/>
    <mergeCell ref="D532:D533"/>
    <mergeCell ref="A536:J536"/>
    <mergeCell ref="A520:J520"/>
    <mergeCell ref="A521:A522"/>
    <mergeCell ref="B521:B522"/>
    <mergeCell ref="C521:C522"/>
    <mergeCell ref="D521:D522"/>
    <mergeCell ref="A530:J530"/>
    <mergeCell ref="A494:J494"/>
    <mergeCell ref="A495:A496"/>
    <mergeCell ref="B495:B496"/>
    <mergeCell ref="C495:C496"/>
    <mergeCell ref="D495:D496"/>
    <mergeCell ref="A519:J519"/>
    <mergeCell ref="A472:J472"/>
    <mergeCell ref="A473:A474"/>
    <mergeCell ref="B473:B474"/>
    <mergeCell ref="C473:C474"/>
    <mergeCell ref="D473:D474"/>
    <mergeCell ref="A493:J493"/>
    <mergeCell ref="A450:J450"/>
    <mergeCell ref="A451:A452"/>
    <mergeCell ref="B451:B452"/>
    <mergeCell ref="C451:C452"/>
    <mergeCell ref="D451:D452"/>
    <mergeCell ref="A471:J471"/>
    <mergeCell ref="A428:J428"/>
    <mergeCell ref="A429:A430"/>
    <mergeCell ref="B429:B430"/>
    <mergeCell ref="C429:C430"/>
    <mergeCell ref="D429:D430"/>
    <mergeCell ref="A449:J449"/>
    <mergeCell ref="A406:J406"/>
    <mergeCell ref="A407:A408"/>
    <mergeCell ref="B407:B408"/>
    <mergeCell ref="C407:C408"/>
    <mergeCell ref="D407:D408"/>
    <mergeCell ref="A427:J427"/>
    <mergeCell ref="A384:J384"/>
    <mergeCell ref="A385:A386"/>
    <mergeCell ref="B385:B386"/>
    <mergeCell ref="C385:C386"/>
    <mergeCell ref="D385:D386"/>
    <mergeCell ref="A405:J405"/>
    <mergeCell ref="A375:J375"/>
    <mergeCell ref="A376:A377"/>
    <mergeCell ref="B376:B377"/>
    <mergeCell ref="C376:C377"/>
    <mergeCell ref="D376:D377"/>
    <mergeCell ref="A383:J383"/>
    <mergeCell ref="A355:J355"/>
    <mergeCell ref="A356:A357"/>
    <mergeCell ref="B356:B357"/>
    <mergeCell ref="C356:C357"/>
    <mergeCell ref="D356:D357"/>
    <mergeCell ref="A374:J374"/>
    <mergeCell ref="A333:J333"/>
    <mergeCell ref="A334:A335"/>
    <mergeCell ref="B334:B335"/>
    <mergeCell ref="C334:C335"/>
    <mergeCell ref="D334:D335"/>
    <mergeCell ref="A354:J354"/>
    <mergeCell ref="A312:J312"/>
    <mergeCell ref="A313:A314"/>
    <mergeCell ref="B313:B314"/>
    <mergeCell ref="C313:C314"/>
    <mergeCell ref="D313:D314"/>
    <mergeCell ref="A332:J332"/>
    <mergeCell ref="A294:J294"/>
    <mergeCell ref="A295:A296"/>
    <mergeCell ref="B295:B296"/>
    <mergeCell ref="C295:C296"/>
    <mergeCell ref="D295:D296"/>
    <mergeCell ref="A311:J311"/>
    <mergeCell ref="A272:J272"/>
    <mergeCell ref="A273:A274"/>
    <mergeCell ref="B273:B274"/>
    <mergeCell ref="C273:C274"/>
    <mergeCell ref="D273:D274"/>
    <mergeCell ref="A293:J293"/>
    <mergeCell ref="A250:J250"/>
    <mergeCell ref="A251:A252"/>
    <mergeCell ref="B251:B252"/>
    <mergeCell ref="C251:C252"/>
    <mergeCell ref="D251:D252"/>
    <mergeCell ref="A271:J271"/>
    <mergeCell ref="A222:J222"/>
    <mergeCell ref="A223:A224"/>
    <mergeCell ref="B223:B224"/>
    <mergeCell ref="C223:C224"/>
    <mergeCell ref="D223:D224"/>
    <mergeCell ref="A249:J249"/>
    <mergeCell ref="A200:J200"/>
    <mergeCell ref="A201:A202"/>
    <mergeCell ref="B201:B202"/>
    <mergeCell ref="C201:C202"/>
    <mergeCell ref="D201:D202"/>
    <mergeCell ref="A221:J221"/>
    <mergeCell ref="A178:J178"/>
    <mergeCell ref="A179:A180"/>
    <mergeCell ref="B179:B180"/>
    <mergeCell ref="C179:C180"/>
    <mergeCell ref="D179:D180"/>
    <mergeCell ref="A199:J199"/>
    <mergeCell ref="A155:J155"/>
    <mergeCell ref="A156:A157"/>
    <mergeCell ref="B156:B157"/>
    <mergeCell ref="C156:C157"/>
    <mergeCell ref="D156:D157"/>
    <mergeCell ref="A177:J177"/>
    <mergeCell ref="A136:J136"/>
    <mergeCell ref="A137:A138"/>
    <mergeCell ref="B137:B138"/>
    <mergeCell ref="C137:C138"/>
    <mergeCell ref="D137:D138"/>
    <mergeCell ref="A154:J154"/>
    <mergeCell ref="A114:J114"/>
    <mergeCell ref="A115:A116"/>
    <mergeCell ref="B115:B116"/>
    <mergeCell ref="C115:C116"/>
    <mergeCell ref="D115:D116"/>
    <mergeCell ref="A135:J135"/>
    <mergeCell ref="A86:J86"/>
    <mergeCell ref="A87:A88"/>
    <mergeCell ref="B87:B88"/>
    <mergeCell ref="C87:C88"/>
    <mergeCell ref="D87:D88"/>
    <mergeCell ref="A113:J113"/>
    <mergeCell ref="A70:J70"/>
    <mergeCell ref="A71:A72"/>
    <mergeCell ref="B71:B72"/>
    <mergeCell ref="C71:C72"/>
    <mergeCell ref="D71:D72"/>
    <mergeCell ref="A85:J85"/>
    <mergeCell ref="A52:J52"/>
    <mergeCell ref="A53:A54"/>
    <mergeCell ref="B53:B54"/>
    <mergeCell ref="C53:C54"/>
    <mergeCell ref="D53:D54"/>
    <mergeCell ref="A69:J69"/>
    <mergeCell ref="A30:J30"/>
    <mergeCell ref="A31:A32"/>
    <mergeCell ref="B31:B32"/>
    <mergeCell ref="C31:C32"/>
    <mergeCell ref="D31:D32"/>
    <mergeCell ref="A51:J51"/>
    <mergeCell ref="A7:J7"/>
    <mergeCell ref="A8:A9"/>
    <mergeCell ref="B8:B9"/>
    <mergeCell ref="C8:C9"/>
    <mergeCell ref="D8:D9"/>
    <mergeCell ref="A29:J29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paperSize="5" scale="47" orientation="landscape" r:id="rId1"/>
  <rowBreaks count="8" manualBreakCount="8">
    <brk id="84" max="16383" man="1"/>
    <brk id="176" max="16383" man="1"/>
    <brk id="270" max="16383" man="1"/>
    <brk id="373" max="16383" man="1"/>
    <brk id="404" max="16383" man="1"/>
    <brk id="492" max="16383" man="1"/>
    <brk id="622" max="16383" man="1"/>
    <brk id="765" max="16383" man="1"/>
  </rowBreaks>
  <colBreaks count="2" manualBreakCount="2">
    <brk id="18" max="843" man="1"/>
    <brk id="1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49AB239D555F4BBB42F5C339EC197D" ma:contentTypeVersion="22" ma:contentTypeDescription="Create a new document." ma:contentTypeScope="" ma:versionID="05e9e1586c80acbfd71feac871fff7bf">
  <xsd:schema xmlns:xsd="http://www.w3.org/2001/XMLSchema" xmlns:xs="http://www.w3.org/2001/XMLSchema" xmlns:p="http://schemas.microsoft.com/office/2006/metadata/properties" xmlns:ns2="a2c8c3ae-16c9-44c8-b4a3-1f8c40ec5c57" xmlns:ns3="822daf3b-f3ba-4aed-82e0-37ae8d1c746d" targetNamespace="http://schemas.microsoft.com/office/2006/metadata/properties" ma:root="true" ma:fieldsID="930e3a4436b61b4f05ea1f3b39befe7a" ns2:_="" ns3:_="">
    <xsd:import namespace="a2c8c3ae-16c9-44c8-b4a3-1f8c40ec5c57"/>
    <xsd:import namespace="822daf3b-f3ba-4aed-82e0-37ae8d1c74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SharedStatus5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8c3ae-16c9-44c8-b4a3-1f8c40ec5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7500060-a21d-407b-bffb-6f3375926cd6}" ma:internalName="TaxCatchAll" ma:showField="CatchAllData" ma:web="a2c8c3ae-16c9-44c8-b4a3-1f8c40ec5c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daf3b-f3ba-4aed-82e0-37ae8d1c7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haredStatus5" ma:index="13" nillable="true" ma:displayName="SharedStatus" ma:internalName="SharedStatus5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1aac609-247c-4367-b846-f4496dbd3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2daf3b-f3ba-4aed-82e0-37ae8d1c746d">
      <Terms xmlns="http://schemas.microsoft.com/office/infopath/2007/PartnerControls"/>
    </lcf76f155ced4ddcb4097134ff3c332f>
    <TaxCatchAll xmlns="a2c8c3ae-16c9-44c8-b4a3-1f8c40ec5c57" xsi:nil="true"/>
    <SharedStatus5 xmlns="822daf3b-f3ba-4aed-82e0-37ae8d1c746d" xsi:nil="true"/>
  </documentManagement>
</p:properties>
</file>

<file path=customXml/itemProps1.xml><?xml version="1.0" encoding="utf-8"?>
<ds:datastoreItem xmlns:ds="http://schemas.openxmlformats.org/officeDocument/2006/customXml" ds:itemID="{D65D4F3C-2BAA-4486-AC0E-E0402E79F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9A6836-6442-4E3D-A267-39F094D58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8c3ae-16c9-44c8-b4a3-1f8c40ec5c57"/>
    <ds:schemaRef ds:uri="822daf3b-f3ba-4aed-82e0-37ae8d1c7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9E04F5-CB8C-4038-AF1F-7215FD996363}">
  <ds:schemaRefs>
    <ds:schemaRef ds:uri="http://schemas.microsoft.com/office/2006/metadata/properties"/>
    <ds:schemaRef ds:uri="http://schemas.microsoft.com/office/infopath/2007/PartnerControls"/>
    <ds:schemaRef ds:uri="822daf3b-f3ba-4aed-82e0-37ae8d1c746d"/>
    <ds:schemaRef ds:uri="a2c8c3ae-16c9-44c8-b4a3-1f8c40ec5c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Fayetteville, Public Works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Keith Reid</dc:creator>
  <cp:keywords/>
  <dc:description/>
  <cp:lastModifiedBy>Wesley Jacobs</cp:lastModifiedBy>
  <cp:revision/>
  <cp:lastPrinted>2025-04-25T13:56:42Z</cp:lastPrinted>
  <dcterms:created xsi:type="dcterms:W3CDTF">2024-02-09T14:34:52Z</dcterms:created>
  <dcterms:modified xsi:type="dcterms:W3CDTF">2025-05-21T11:59:35Z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0x010100A049AB239D555F4BBB42F5C339EC197D</vt:lpwstr>
  </property>
  <property fmtid="{D5CDD505-2E9C-101B-9397-08002B2CF9AE}" pid="3" name="MediaServiceImageTags">
    <vt:lpwstr/>
  </property>
</Properties>
</file>