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aypwc-my.sharepoint.com/personal/shelby_lesane_faypwc_com/Documents/Desktop/"/>
    </mc:Choice>
  </mc:AlternateContent>
  <xr:revisionPtr revIDLastSave="15" documentId="8_{7244E8CF-67E4-4F5D-96E5-47C0A27CC873}" xr6:coauthVersionLast="47" xr6:coauthVersionMax="47" xr10:uidLastSave="{706995BF-0212-457E-AA73-C80FF1E23AF9}"/>
  <bookViews>
    <workbookView xWindow="-120" yWindow="-120" windowWidth="29040" windowHeight="15720" xr2:uid="{DE1FD23A-94F7-41DA-BBF0-4137FC04930A}"/>
  </bookViews>
  <sheets>
    <sheet name="Cover and Instructions" sheetId="1" r:id="rId1"/>
    <sheet name="Services Pricing" sheetId="3" r:id="rId2"/>
    <sheet name="Report Integration Customizatio" sheetId="6" r:id="rId3"/>
    <sheet name="Proposed Payment Schedule" sheetId="11" r:id="rId4"/>
    <sheet name="Proposed Staffing" sheetId="12" r:id="rId5"/>
    <sheet name="Rate Card" sheetId="8" r:id="rId6"/>
    <sheet name="Commercial Terms" sheetId="10" r:id="rId7"/>
    <sheet name="Pick List" sheetId="7" state="hidden" r:id="rId8"/>
  </sheets>
  <definedNames>
    <definedName name="_xlnm._FilterDatabase" localSheetId="6" hidden="1">'Commercial Terms'!$B$4:$G$32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 l="1"/>
  <c r="D20" i="3"/>
  <c r="E20" i="3"/>
  <c r="E21" i="3" s="1"/>
  <c r="F20" i="3"/>
  <c r="F21" i="3" s="1"/>
  <c r="G20" i="3"/>
  <c r="G21" i="3" s="1"/>
  <c r="D21" i="3"/>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5" i="12"/>
  <c r="H107" i="12"/>
  <c r="I107" i="12"/>
  <c r="J107" i="12"/>
  <c r="K107" i="12"/>
  <c r="L107" i="12"/>
  <c r="M107" i="12"/>
  <c r="N107" i="12"/>
  <c r="O107" i="12"/>
  <c r="P107" i="12"/>
  <c r="Q107" i="12"/>
  <c r="R107" i="12"/>
  <c r="S107" i="12"/>
  <c r="T107" i="12"/>
  <c r="U107" i="12"/>
  <c r="V107" i="12"/>
  <c r="W107" i="12"/>
  <c r="X107" i="12"/>
  <c r="Y107" i="12"/>
  <c r="Z107" i="12"/>
  <c r="AA107" i="12"/>
  <c r="AB107" i="12"/>
  <c r="AC107" i="12"/>
  <c r="AD107" i="12"/>
  <c r="AE107" i="12"/>
  <c r="AF107" i="12"/>
  <c r="AG107" i="12"/>
  <c r="AH107" i="12"/>
  <c r="AI107" i="12"/>
  <c r="AJ107" i="12"/>
  <c r="AK107" i="12"/>
  <c r="AL107" i="12"/>
  <c r="AM107" i="12"/>
  <c r="AN107" i="12"/>
  <c r="AO107" i="12"/>
  <c r="AP107" i="12"/>
  <c r="AQ107" i="12"/>
  <c r="AR107" i="12"/>
  <c r="A3" i="3"/>
  <c r="A4" i="3" s="1"/>
  <c r="A5" i="3" s="1"/>
  <c r="A6" i="3" s="1"/>
  <c r="A7" i="3" s="1"/>
  <c r="A8" i="3" s="1"/>
  <c r="A9" i="3" s="1"/>
  <c r="A10" i="3" s="1"/>
  <c r="A11" i="3" s="1"/>
  <c r="A12" i="3" s="1"/>
  <c r="A13" i="3" s="1"/>
  <c r="A14" i="3" s="1"/>
  <c r="A15" i="3" s="1"/>
  <c r="A16" i="3" s="1"/>
  <c r="A17" i="3" s="1"/>
  <c r="A18" i="3" s="1"/>
  <c r="G10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tc={D0629902-1805-406C-BE45-F1F4B7090C99}</author>
  </authors>
  <commentList>
    <comment ref="I13" authorId="0" shapeId="0" xr:uid="{D0629902-1805-406C-BE45-F1F4B7090C99}">
      <text>
        <t xml:space="preserve">[Threaded comment]
Your version of Excel allows you to read this threaded comment; however, any edits to it will get removed if the file is opened in a newer version of Excel. Learn more: https://go.microsoft.com/fwlink/?linkid=870924
Comment:
    Heather - I’m not sure why a subtotal would be added here? Or why the items are not in order of phases?
Reply:
    Lines 1-12 are pretty standard for vendor delivery, lines below can change based on PWC decision.
</t>
      </text>
    </comment>
  </commentList>
</comments>
</file>

<file path=xl/sharedStrings.xml><?xml version="1.0" encoding="utf-8"?>
<sst xmlns="http://schemas.openxmlformats.org/spreadsheetml/2006/main" count="191" uniqueCount="142">
  <si>
    <t>Fayetteville Public Works Commission
Oracle CCS Implementation Project
Pricing and Commercial Terms</t>
  </si>
  <si>
    <r>
      <rPr>
        <b/>
        <sz val="11"/>
        <color rgb="FF111C4E"/>
        <rFont val="Calibri"/>
        <family val="2"/>
      </rPr>
      <t>Pricing and Commercial Terms.</t>
    </r>
    <r>
      <rPr>
        <sz val="11"/>
        <color rgb="FF111C4E"/>
        <rFont val="Calibri"/>
        <family val="2"/>
      </rPr>
      <t xml:space="preserve"> The PWC requires visibility into all pricing and commercial aspects impacting the cost of these services to support the PWC.  Providers should include ALL pricing relevant to the Provider's proposed approach and any 3rd party products based on the desired scope.  </t>
    </r>
  </si>
  <si>
    <t>Instructions to Providers:</t>
  </si>
  <si>
    <t>Provider Name:</t>
  </si>
  <si>
    <t>&lt;&lt;PLEASE INSERT NAME&gt;&gt;</t>
  </si>
  <si>
    <t>Services Pricing Tab</t>
  </si>
  <si>
    <t xml:space="preserve">Please include a breakdown of the Implementation Services pricing being proposed to support PWC's scope.  Please complete all columns and rows being requested for each service item requested.  Please include comments as needed to provide clarity to PWC on how the services have been priced.  </t>
  </si>
  <si>
    <t>Reports, Integration, and Customization Listing</t>
  </si>
  <si>
    <t>Please list the detailed reports, interfaces/API's and any customizations that have been proposed and priced.  PWC wishes to quantify the estimated effort for each interface, customization, and report development bucket.</t>
  </si>
  <si>
    <t>Proposed Payment Schedule</t>
  </si>
  <si>
    <t>Providers must complete the proposed payment schedule using a fixed‑price, phase‑based structure, where payments are triggered only after completion and acceptance of clearly defined deliverables (not dates or effort). The schedule must fully allocate 100% of the contract value, include any holdbacks tied to system acceptance and defect closure, and avoid upfront payments, contingencies, or time‑based billing.</t>
  </si>
  <si>
    <t>Proposed Staffing</t>
  </si>
  <si>
    <t xml:space="preserve">Providers must provide a proposed staffing model that reflects the combined provider and FPWC resources required to implement CCS as proposed. </t>
  </si>
  <si>
    <t>Rate Card</t>
  </si>
  <si>
    <t>Please include an hourly rate for proposed roles for change orders/additional requested work.</t>
  </si>
  <si>
    <t>Commercial Terms</t>
  </si>
  <si>
    <t>The commercial terms define how the selected provider will price, structure, govern, and be held accountable for delivering the CCS implementation, ensuring PWC can evaluate proposals on an apples‑to‑apples basis. Their purpose is to drive transparency, reduce downstream contract negotiation time, align payments to delivered outcomes and quality (not effort), and preserve PWC’s leverage by setting clear expectations for pricing, acceptance, risk, and performance upfront in the RFP process.
Please respond to each line item in:
Column E - If your approach can deliver the function choose COMPLY, can partially perform the Function choose PARTIAL, or cannot perform the requirement choose DO NOT COMPLY.  Please provide the name of the software module that will accomplish the function, and if applicable, indicate if it has been included in your price - YES or NO and provide additional detail or commentary to help PWC better understand what functionality you are able to provide, how you will provide it and to what extent.  Providing additional details and comments will be looked upon favorably.
Column F - Indicate if this included in proposed pricing.
Column G - Add any additional comments or assumptions to clarify response.</t>
  </si>
  <si>
    <t>MUST-HAVE</t>
  </si>
  <si>
    <t>These services are required for a Provider to be selected by PWC.  These functions will be weighted the heaviest when evaluating the pricing and commercial terms.</t>
  </si>
  <si>
    <t>Should-have</t>
  </si>
  <si>
    <t>Should‑have items represent services that are not required in their entirety, but would deliver meaningful value for PWC. While not mandatory, these services will be weighted heavily in the evaluation due to their potential to align with PWC objectives and drivers.</t>
  </si>
  <si>
    <t>Could-have</t>
  </si>
  <si>
    <t>Could‑have services represent areas where PWC is seeking provider commitment beyond standard delivery expectations. While PWC recognizes these services may exceed typical scope, their inclusion demonstrates a provider’s willingness to invest, partner, and go above and beyond to support project success. These services are not mandatory, but will be viewed favorably as indicators of commitment, maturity, and long‑term partnership.</t>
  </si>
  <si>
    <t>#</t>
  </si>
  <si>
    <t>Service Type</t>
  </si>
  <si>
    <t>Service Area</t>
  </si>
  <si>
    <r>
      <t>Oct 2026 - June 2027</t>
    </r>
    <r>
      <rPr>
        <b/>
        <sz val="11"/>
        <color rgb="FFFF0000"/>
        <rFont val="Calibri"/>
        <family val="2"/>
      </rPr>
      <t xml:space="preserve"> </t>
    </r>
    <r>
      <rPr>
        <sz val="11"/>
        <color theme="0"/>
        <rFont val="Calibri"/>
        <family val="2"/>
      </rPr>
      <t>(prorated first year)</t>
    </r>
  </si>
  <si>
    <t>July 2027 - June 2028</t>
  </si>
  <si>
    <t>July 2028 - June 2029</t>
  </si>
  <si>
    <t>TOTAL Cost</t>
  </si>
  <si>
    <t>Assumptions</t>
  </si>
  <si>
    <t>Implementation Services</t>
  </si>
  <si>
    <t>Project Management</t>
  </si>
  <si>
    <t>Infrastructure Management/Provisioning</t>
  </si>
  <si>
    <t xml:space="preserve">Design </t>
  </si>
  <si>
    <t>Configuration</t>
  </si>
  <si>
    <t>Organizational Change and Readiness</t>
  </si>
  <si>
    <t>Testing</t>
  </si>
  <si>
    <t>Training</t>
  </si>
  <si>
    <t>Documentation</t>
  </si>
  <si>
    <t>Go Live Readiness</t>
  </si>
  <si>
    <t>Post Go Live Hypercare</t>
  </si>
  <si>
    <t>System Acceptance</t>
  </si>
  <si>
    <r>
      <t xml:space="preserve">Sub Total of  Implementation Services 1-11 
</t>
    </r>
    <r>
      <rPr>
        <sz val="11"/>
        <color theme="5"/>
        <rFont val="Calibri"/>
        <family val="2"/>
      </rPr>
      <t>(can itemize lines 1-11 or sum and put in line 12)</t>
    </r>
  </si>
  <si>
    <t>Conversion</t>
  </si>
  <si>
    <r>
      <t>Integration/API development -</t>
    </r>
    <r>
      <rPr>
        <i/>
        <sz val="11"/>
        <rFont val="Calibri"/>
        <family val="2"/>
      </rPr>
      <t xml:space="preserve"> based on Integrations defined in Business Scope Attachment</t>
    </r>
  </si>
  <si>
    <r>
      <t xml:space="preserve">Customizations
</t>
    </r>
    <r>
      <rPr>
        <i/>
        <sz val="11"/>
        <rFont val="Calibri"/>
        <family val="2"/>
      </rPr>
      <t>(based on Business Scope Attachment)</t>
    </r>
  </si>
  <si>
    <t xml:space="preserve">Report Development
</t>
  </si>
  <si>
    <t>Estimated Travel Costs</t>
  </si>
  <si>
    <t>Implementation of Oracle Field Services (OFS)</t>
  </si>
  <si>
    <r>
      <t xml:space="preserve">Sub Total of Implementation Services 13-18 
</t>
    </r>
    <r>
      <rPr>
        <sz val="11"/>
        <color theme="5"/>
        <rFont val="Calibri"/>
        <family val="2"/>
      </rPr>
      <t>(need itemized values for line items 13-18)</t>
    </r>
  </si>
  <si>
    <t>TOTAL IMPLEMENTATION SERVICES (Lines 12+18)</t>
  </si>
  <si>
    <t>Item#</t>
  </si>
  <si>
    <t>Business Area</t>
  </si>
  <si>
    <t>Business Function</t>
  </si>
  <si>
    <t>Customization Type</t>
  </si>
  <si>
    <t>Description</t>
  </si>
  <si>
    <t>Estimated Effort (hours)</t>
  </si>
  <si>
    <t>Example</t>
  </si>
  <si>
    <t>Integrations</t>
  </si>
  <si>
    <t>Portal Integrations (Vertex One)</t>
  </si>
  <si>
    <t>Integration</t>
  </si>
  <si>
    <t>Customer preferences will be stored in CCS and shared with the PWC customer portal to send communications.</t>
  </si>
  <si>
    <t>Report</t>
  </si>
  <si>
    <t>Java</t>
  </si>
  <si>
    <t>Groovy</t>
  </si>
  <si>
    <t>Customer Service</t>
  </si>
  <si>
    <t>Billing &amp; Rates</t>
  </si>
  <si>
    <t>Finance</t>
  </si>
  <si>
    <t>Credit &amp; Collections</t>
  </si>
  <si>
    <t>Metering &amp; Field</t>
  </si>
  <si>
    <t>Item #</t>
  </si>
  <si>
    <t>Phase</t>
  </si>
  <si>
    <t>Milestone</t>
  </si>
  <si>
    <t>Deliverables</t>
  </si>
  <si>
    <t>Acceptance Criteria</t>
  </si>
  <si>
    <t>Price</t>
  </si>
  <si>
    <t>Estimated Invoice Date</t>
  </si>
  <si>
    <t>Comments/Notes</t>
  </si>
  <si>
    <t>Example - Conversion Planning</t>
  </si>
  <si>
    <t>Define Data Retention Strategy
Data Mapping Documented
Data Conversion Plan</t>
  </si>
  <si>
    <t>PWC approval of data retention strategy document and data conversion plan.
Data Conversion Plan defines the objectives, assumptions, statistics, architecture, team roles, responsibilities, activities, and schedule</t>
  </si>
  <si>
    <t>It is assumed that Provider templates will be used for data mapping and plan documentation.</t>
  </si>
  <si>
    <t>Use this space to define when phases start and end</t>
  </si>
  <si>
    <t>PWC or Provider</t>
  </si>
  <si>
    <t>Role</t>
  </si>
  <si>
    <t>Resource Name</t>
  </si>
  <si>
    <t>Location</t>
  </si>
  <si>
    <t>Total Hours</t>
  </si>
  <si>
    <t>Company</t>
  </si>
  <si>
    <t>Provider</t>
  </si>
  <si>
    <t>Utility</t>
  </si>
  <si>
    <t>Total</t>
  </si>
  <si>
    <t>Hourly Rate</t>
  </si>
  <si>
    <t>Comments</t>
  </si>
  <si>
    <t>Project Manager (example)</t>
  </si>
  <si>
    <t>Onshore</t>
  </si>
  <si>
    <t>Solution Architect (example)</t>
  </si>
  <si>
    <t>Offshore</t>
  </si>
  <si>
    <t>Term</t>
  </si>
  <si>
    <t>Importance</t>
  </si>
  <si>
    <t>Response</t>
  </si>
  <si>
    <t>Included in Price</t>
  </si>
  <si>
    <t>Comments/Notes/Proposed Alternatives</t>
  </si>
  <si>
    <t>(Comply, Partial, Do Not Comply)</t>
  </si>
  <si>
    <t>(Y/N)</t>
  </si>
  <si>
    <t>Provider agrees that payments will be made by milestone, upon completion and acceptance of all deliverables within the milestone.  If the Provider includes a 20% holdback until system acceptance, include as a final milestone.</t>
  </si>
  <si>
    <t>MUST Have</t>
  </si>
  <si>
    <t>The provider will enter into a fixed price contract with the utility for the implementation. The not-to-exceed fees comprises all costs to the utility during the implementation.</t>
  </si>
  <si>
    <t>The provider commits to no additional fees (including SaaS fees) during the implementation if there is an extension that is caused as a result of the provider’s actions or failures.</t>
  </si>
  <si>
    <t>The utility requires continuity of resourcing from the provider during the project to achieve quality milestones. PWC prefers that the provider agrees that 20% of payments during the implementation will be withheld if resourcing commitments made are not honored.</t>
  </si>
  <si>
    <t>Could Have</t>
  </si>
  <si>
    <t>The provider will fix their rate card for 3 years for mutually agreed project scope changes. Rate card must be by specific role (not blended).</t>
  </si>
  <si>
    <t>Provider shall propose a not-to-exceed (NTE) travel budget for encumbrance purposes; travel will be reimbursed/paid on an actual cost basis up to the NTE; based on PWC travel policy.</t>
  </si>
  <si>
    <t>Provider shall not include a separate contingency bucket within the fixed price contract value; the contract price shall be the fixed price.</t>
  </si>
  <si>
    <t>Providers may offer optional pricing discounts when they are based on clearly defined volumes or commitments, such as customer counts, transaction volumes, contract term, or scope. Any such discounts must be fully transparent and include a clear explanation of the assumptions, eligibility criteria, duration, and conditions under which the discount applies.</t>
  </si>
  <si>
    <t>Provider shall propose a not-to-exceed (NTE) travel budget; travel will be reimbursed/paid on an actual cost basis up to the NTE.</t>
  </si>
  <si>
    <t>Provider agrees to comply with PWC travel policy restrictions for reimbursable expenses (e.g., disallowed items).</t>
  </si>
  <si>
    <t>Provider acknowledges that additional travel beyond the agreed NTE is Provider responsibility unless handled via approved change order (i.e., Provider manages within budget).</t>
  </si>
  <si>
    <t>Implementation services will include at least 3 months of post go-live/hypercare support.</t>
  </si>
  <si>
    <t>Provider agrees that “data conversion complete” will be defined not only by execution of conversions, but by achieving agreed data accuracy thresholds by an agreed conversion milestone (e.g., later conversion loads), tied to phase acceptance/payment.</t>
  </si>
  <si>
    <t>Provider agrees system acceptance criteria will include: go-live, successful operational billing/close capability, and no open Priority 1 or Priority 2 defects, per agreed definitions and measures.</t>
  </si>
  <si>
    <t>Provider should propose a warranty period and define warranty defect handling and closure criteria aligned to Priority 1 and 2 tickets being closed.</t>
  </si>
  <si>
    <t>Implementation services will include services to support the implementation/ integration of the Oracle solutions outlined below:
B90577 - Oracle Utilities Customer Cloud Service - Billable Service Customer
B90582 - Oracle Utilities Customer Cloud Service, Advanced Meter Solution - Utilities Device Data Channel per Month
B110533 - Oracle Utilities Cloud Service, Additional Development Non-Production Environment - Environment
B110531 - Oracle Utilities Cloud Service, Additional Functional Test Non-Production Environment - Environment
B108881 - Oracle Utilities Data Intelligence, Customer Analytics - Application
B108882 - Oracle Utilities Data Intelligence, Device Analytics - Application
B110521 - Oracle Utilities Data Intelligence, Work and Asset Analytics - Hosted Named User
B108880 - Oracle Utilities Data Intelligence, Analytics Compute - Core of Analytics Compute Capacity
B108878 - Oracle Utilities Data Intelligence, Data Warehouse Compute - ECPU
B108879 - Oracle Utilities Data Intelligence, Data Warehouse Storage - Tb Of Storage Capacity</t>
  </si>
  <si>
    <t>Provider acknowledges that the Oracle subscription term/clock begins in October and confirms the implementation plan and environment needs will align accordingly (including any pre-term requirements/constraints).</t>
  </si>
  <si>
    <t>Provider confirms it is responsible for staying current on Oracle roadmap and releases and ensuring solution/configuration does not block adoption of future Oracle functionality; Provider will not rely solely on PWC for roadmap awareness.</t>
  </si>
  <si>
    <t>Provider shall disclose any proprietary tools or required third-party tools proposed for delivery and state whether each is included in price or an additional cost. List any additional tools in Column F - Comments/Notes/Proposed Adjustments.</t>
  </si>
  <si>
    <t>Provider agrees that changes to key resources require execution of the change order process to include PWC approval prior to replacement.</t>
  </si>
  <si>
    <t>Should Have</t>
  </si>
  <si>
    <t>Provider confirms which key resources will be 100% committed to the project (as defined in the proposal and governance plan).</t>
  </si>
  <si>
    <t>If the Provider uses offshore or geographically distributed resources, the Provider confirms those resources will align with PWC’s working hours as needed and will clearly describe how and when they will be available to PWC’s team.</t>
  </si>
  <si>
    <t>Provider indicates whether it will name key resources in the contract and treat key resource changes as a formal contract change (e.g., submit replacement resume/approval workflow).</t>
  </si>
  <si>
    <t>Provider shall ensure that anyone with access to PWC systems/customer data signs NDA(s) as required by PWC.</t>
  </si>
  <si>
    <t>Provider shall define Service Level Agreements (SLA) including acknowledgement and target resolution times by severity/priority (P1/P2/etc.) and provide examples to clarify definitions.</t>
  </si>
  <si>
    <t>Provider shall propose whether penalties/service credits apply if SLA targets are missed (including how penalties are assessed, e.g., by magnitude/frequency of misses).</t>
  </si>
  <si>
    <t>Provider shall provide an issue resolution process and an escalation path for critical issues (project and personnel).</t>
  </si>
  <si>
    <t>Provider shall comply with PWC’s standard legal and procurement requirements, including insurance and termination requirements as outlined in this RFP, and confirm any exceptions in its response.</t>
  </si>
  <si>
    <t>Complexity</t>
  </si>
  <si>
    <t>High</t>
  </si>
  <si>
    <t>Medium</t>
  </si>
  <si>
    <t>Low</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</si>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</sst>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33" x14ac:knownFonts="1">
    <font>
      <sz val="11"/>
      <color theme="1"/>
      <name val="Aptos Narrow"/>
      <family val="2"/>
      <scheme val="minor"/>
    </font>
    <font>
      <sz val="11"/>
      <color theme="1"/>
      <name val="Aptos Narrow"/>
      <family val="2"/>
      <scheme val="minor"/>
    </font>
    <font>
      <sz val="10"/>
      <color theme="1"/>
      <name val="Times New Roman"/>
      <family val="1"/>
    </font>
    <font>
      <sz val="10"/>
      <color theme="1"/>
      <name val="Aptos Narrow"/>
      <family val="2"/>
      <scheme val="minor"/>
    </font>
    <font>
      <b/>
      <sz val="11"/>
      <color theme="0"/>
      <name val="Aptos Narrow"/>
      <family val="2"/>
      <scheme val="minor"/>
    </font>
    <font>
      <sz val="11"/>
      <color theme="0"/>
      <name val="Aptos Narrow"/>
      <family val="2"/>
      <scheme val="minor"/>
    </font>
    <font>
      <sz val="11"/>
      <color rgb="FF000000"/>
      <name val="Calibri"/>
      <family val="2"/>
    </font>
    <font>
      <b/>
      <sz val="11"/>
      <color rgb="FFFFFFFF"/>
      <name val="Calibri"/>
      <family val="2"/>
    </font>
    <font>
      <sz val="9"/>
      <color rgb="FFFFFFFF"/>
      <name val="Calibri"/>
      <family val="2"/>
    </font>
    <font>
      <b/>
      <i/>
      <sz val="11"/>
      <color rgb="FFFFFFFF"/>
      <name val="Calibri"/>
      <family val="2"/>
    </font>
    <font>
      <b/>
      <sz val="11"/>
      <color theme="5"/>
      <name val="Calibri"/>
      <family val="2"/>
    </font>
    <font>
      <b/>
      <sz val="11"/>
      <color rgb="FF111C4E"/>
      <name val="Calibri"/>
      <family val="2"/>
    </font>
    <font>
      <sz val="11"/>
      <color rgb="FF111C4E"/>
      <name val="Calibri"/>
      <family val="2"/>
    </font>
    <font>
      <b/>
      <i/>
      <sz val="11"/>
      <color theme="5"/>
      <name val="Calibri"/>
      <family val="2"/>
    </font>
    <font>
      <sz val="11"/>
      <color theme="5"/>
      <name val="Calibri"/>
      <family val="2"/>
    </font>
    <font>
      <b/>
      <i/>
      <sz val="11"/>
      <color theme="4"/>
      <name val="Calibri"/>
      <family val="2"/>
    </font>
    <font>
      <sz val="11"/>
      <color theme="1"/>
      <name val="Calibri"/>
      <family val="2"/>
    </font>
    <font>
      <b/>
      <sz val="11"/>
      <color theme="0"/>
      <name val="Calibri"/>
      <family val="2"/>
    </font>
    <font>
      <b/>
      <sz val="11"/>
      <color rgb="FFFF0000"/>
      <name val="Calibri"/>
      <family val="2"/>
    </font>
    <font>
      <sz val="11"/>
      <color theme="0"/>
      <name val="Calibri"/>
      <family val="2"/>
    </font>
    <font>
      <b/>
      <i/>
      <sz val="11"/>
      <color rgb="FF111C4E"/>
      <name val="Calibri"/>
      <family val="2"/>
    </font>
    <font>
      <sz val="11"/>
      <color theme="4"/>
      <name val="Calibri"/>
      <family val="2"/>
    </font>
    <font>
      <b/>
      <i/>
      <sz val="11"/>
      <color theme="0"/>
      <name val="Calibri"/>
      <family val="2"/>
    </font>
    <font>
      <sz val="11"/>
      <color rgb="FF1E3156"/>
      <name val="Calibri"/>
      <family val="2"/>
    </font>
    <font>
      <sz val="11"/>
      <name val="Calibri"/>
      <family val="2"/>
    </font>
    <font>
      <i/>
      <sz val="11"/>
      <color rgb="FF000000"/>
      <name val="Calibri"/>
      <family val="2"/>
    </font>
    <font>
      <i/>
      <sz val="11"/>
      <color theme="1"/>
      <name val="Calibri"/>
      <family val="2"/>
    </font>
    <font>
      <b/>
      <i/>
      <sz val="10"/>
      <name val="Calibri"/>
      <family val="2"/>
    </font>
    <font>
      <b/>
      <sz val="11"/>
      <color rgb="FF1E3156"/>
      <name val="Calibri"/>
      <family val="2"/>
    </font>
    <font>
      <b/>
      <sz val="16"/>
      <color rgb="FF111C4E"/>
      <name val="Calibri"/>
      <family val="2"/>
    </font>
    <font>
      <sz val="16"/>
      <color rgb="FF111C4E"/>
      <name val="Calibri"/>
      <family val="2"/>
    </font>
    <font>
      <b/>
      <i/>
      <sz val="11"/>
      <name val="Calibri"/>
      <family val="2"/>
    </font>
    <font>
      <i/>
      <sz val="11"/>
      <name val="Calibri"/>
      <family val="2"/>
    </font>
  </fonts>
  <fills count="10">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111C4E"/>
        <bgColor rgb="FF000000"/>
      </patternFill>
    </fill>
    <fill>
      <patternFill patternType="solid">
        <fgColor rgb="FF006580"/>
        <bgColor rgb="FF000000"/>
      </patternFill>
    </fill>
    <fill>
      <patternFill patternType="solid">
        <fgColor rgb="FF111C4E"/>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indexed="64"/>
      </bottom>
      <diagonal/>
    </border>
    <border>
      <left/>
      <right/>
      <top style="thin">
        <color rgb="FF002060"/>
      </top>
      <bottom style="thin">
        <color indexed="64"/>
      </bottom>
      <diagonal/>
    </border>
    <border>
      <left/>
      <right style="thin">
        <color rgb="FF002060"/>
      </right>
      <top style="thin">
        <color rgb="FF002060"/>
      </top>
      <bottom style="thin">
        <color indexed="64"/>
      </bottom>
      <diagonal/>
    </border>
    <border>
      <left style="thin">
        <color indexed="64"/>
      </left>
      <right style="thin">
        <color indexed="64"/>
      </right>
      <top style="thin">
        <color indexed="64"/>
      </top>
      <bottom/>
      <diagonal/>
    </border>
    <border>
      <left style="thin">
        <color indexed="64"/>
      </left>
      <right style="thin">
        <color rgb="FF002060"/>
      </right>
      <top style="thin">
        <color indexed="64"/>
      </top>
      <bottom/>
      <diagonal/>
    </border>
    <border>
      <left style="thin">
        <color rgb="FF002060"/>
      </left>
      <right style="thin">
        <color indexed="64"/>
      </right>
      <top/>
      <bottom style="thin">
        <color rgb="FF002060"/>
      </bottom>
      <diagonal/>
    </border>
    <border>
      <left style="thin">
        <color rgb="FF002060"/>
      </left>
      <right style="thin">
        <color indexed="64"/>
      </right>
      <top style="thin">
        <color rgb="FF002060"/>
      </top>
      <bottom style="thin">
        <color rgb="FF002060"/>
      </bottom>
      <diagonal/>
    </border>
    <border>
      <left style="thin">
        <color indexed="64"/>
      </left>
      <right style="thin">
        <color indexed="64"/>
      </right>
      <top style="thin">
        <color rgb="FF002060"/>
      </top>
      <bottom style="thin">
        <color rgb="FF002060"/>
      </bottom>
      <diagonal/>
    </border>
    <border>
      <left style="thin">
        <color indexed="64"/>
      </left>
      <right style="thin">
        <color rgb="FF002060"/>
      </right>
      <top style="thin">
        <color rgb="FF002060"/>
      </top>
      <bottom style="thin">
        <color rgb="FF002060"/>
      </bottom>
      <diagonal/>
    </border>
    <border>
      <left/>
      <right/>
      <top style="thin">
        <color rgb="FF002060"/>
      </top>
      <bottom/>
      <diagonal/>
    </border>
    <border>
      <left style="thin">
        <color theme="2"/>
      </left>
      <right/>
      <top/>
      <bottom/>
      <diagonal/>
    </border>
    <border>
      <left style="thin">
        <color theme="2"/>
      </left>
      <right style="thin">
        <color theme="2"/>
      </right>
      <top/>
      <bottom style="thin">
        <color theme="2" tint="-0.499984740745262"/>
      </bottom>
      <diagonal/>
    </border>
    <border>
      <left style="thin">
        <color theme="2"/>
      </left>
      <right style="thin">
        <color theme="2"/>
      </right>
      <top/>
      <bottom/>
      <diagonal/>
    </border>
    <border>
      <left style="thin">
        <color theme="2"/>
      </left>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FFFFFF"/>
      </left>
      <right style="thin">
        <color rgb="FFFFFFFF"/>
      </right>
      <top style="thin">
        <color rgb="FFFFFFFF"/>
      </top>
      <bottom style="thin">
        <color rgb="FFFFFFFF"/>
      </bottom>
      <diagonal/>
    </border>
    <border>
      <left/>
      <right style="thin">
        <color rgb="FF111C4E"/>
      </right>
      <top style="thin">
        <color rgb="FF111C4E"/>
      </top>
      <bottom/>
      <diagonal/>
    </border>
    <border>
      <left style="thin">
        <color rgb="FF111C4E"/>
      </left>
      <right style="thin">
        <color rgb="FF111C4E"/>
      </right>
      <top style="thin">
        <color rgb="FF111C4E"/>
      </top>
      <bottom/>
      <diagonal/>
    </border>
    <border>
      <left style="thin">
        <color rgb="FF111C4E"/>
      </left>
      <right style="thin">
        <color rgb="FF111C4E"/>
      </right>
      <top/>
      <bottom/>
      <diagonal/>
    </border>
    <border>
      <left/>
      <right style="thin">
        <color rgb="FF111C4E"/>
      </right>
      <top/>
      <bottom style="thin">
        <color rgb="FF111C4E"/>
      </bottom>
      <diagonal/>
    </border>
    <border>
      <left/>
      <right style="thin">
        <color rgb="FF111C4E"/>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2060"/>
      </right>
      <top style="thin">
        <color indexed="64"/>
      </top>
      <bottom style="thin">
        <color indexed="64"/>
      </bottom>
      <diagonal/>
    </border>
    <border>
      <left style="thin">
        <color theme="0"/>
      </left>
      <right style="thin">
        <color theme="0"/>
      </right>
      <top/>
      <bottom style="thin">
        <color theme="0"/>
      </bottom>
      <diagonal/>
    </border>
    <border>
      <left style="thin">
        <color rgb="FF111C4E"/>
      </left>
      <right style="thin">
        <color rgb="FF111C4E"/>
      </right>
      <top/>
      <bottom style="thin">
        <color rgb="FF111C4E"/>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26"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27"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2" xfId="0"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6" fillId="0" borderId="33" xfId="0" applyFont="1" applyBorder="1" applyAlignment="1">
      <alignment horizontal="left" vertical="center" wrapText="1"/>
    </xf>
    <xf numFmtId="0" fontId="6" fillId="0" borderId="33" xfId="0" applyFont="1" applyBorder="1" applyAlignment="1">
      <alignment vertical="center" wrapText="1"/>
    </xf>
    <xf numFmtId="0" fontId="7" fillId="6" borderId="34" xfId="0" applyFont="1" applyFill="1" applyBorder="1" applyAlignment="1">
      <alignment horizontal="center" vertical="top" wrapText="1"/>
    </xf>
    <xf numFmtId="0" fontId="8" fillId="6" borderId="37" xfId="0" applyFont="1" applyFill="1" applyBorder="1" applyAlignment="1">
      <alignment horizontal="center" vertical="top" wrapText="1"/>
    </xf>
    <xf numFmtId="0" fontId="8" fillId="6" borderId="37" xfId="0" applyFont="1" applyFill="1" applyBorder="1" applyAlignment="1">
      <alignment horizontal="center" wrapText="1"/>
    </xf>
    <xf numFmtId="0" fontId="9" fillId="7" borderId="38" xfId="0" applyFont="1" applyFill="1" applyBorder="1" applyAlignment="1">
      <alignment vertical="top" wrapText="1"/>
    </xf>
    <xf numFmtId="0" fontId="6" fillId="0" borderId="39" xfId="0" applyFont="1" applyBorder="1" applyAlignment="1">
      <alignment horizontal="left" vertical="top"/>
    </xf>
    <xf numFmtId="0" fontId="6" fillId="0" borderId="39" xfId="0" applyFont="1" applyBorder="1" applyAlignment="1">
      <alignment horizontal="left" vertical="top" wrapText="1"/>
    </xf>
    <xf numFmtId="0" fontId="7" fillId="6" borderId="37" xfId="0" applyFont="1" applyFill="1" applyBorder="1" applyAlignment="1">
      <alignment horizontal="center" wrapText="1"/>
    </xf>
    <xf numFmtId="0" fontId="4" fillId="8" borderId="27" xfId="0" applyFont="1" applyFill="1" applyBorder="1"/>
    <xf numFmtId="0" fontId="4" fillId="8" borderId="27" xfId="0" applyFont="1" applyFill="1" applyBorder="1" applyAlignment="1">
      <alignment horizontal="center"/>
    </xf>
    <xf numFmtId="0" fontId="11" fillId="0" borderId="8" xfId="0" applyFont="1" applyBorder="1" applyAlignment="1">
      <alignment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44" fontId="15" fillId="4" borderId="26" xfId="1" applyFont="1" applyFill="1" applyBorder="1" applyAlignment="1">
      <alignment horizontal="center" vertical="center" wrapText="1"/>
    </xf>
    <xf numFmtId="0" fontId="16" fillId="0" borderId="0" xfId="0" applyFont="1"/>
    <xf numFmtId="0" fontId="17" fillId="8" borderId="0" xfId="0" applyFont="1" applyFill="1" applyAlignment="1">
      <alignment horizontal="center" vertical="center" wrapText="1"/>
    </xf>
    <xf numFmtId="0" fontId="17" fillId="8" borderId="19"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22" xfId="0" applyFont="1" applyFill="1" applyBorder="1" applyAlignment="1">
      <alignment horizontal="center" vertical="center" wrapText="1"/>
    </xf>
    <xf numFmtId="44" fontId="21" fillId="0" borderId="26" xfId="1" applyFont="1" applyFill="1" applyBorder="1" applyAlignment="1">
      <alignment horizontal="center" vertical="center" wrapText="1"/>
    </xf>
    <xf numFmtId="0" fontId="13" fillId="4" borderId="26" xfId="0" applyFont="1" applyFill="1" applyBorder="1" applyAlignment="1">
      <alignment horizontal="center" vertical="center" wrapText="1"/>
    </xf>
    <xf numFmtId="44" fontId="16" fillId="0" borderId="26" xfId="1" applyFont="1" applyBorder="1" applyAlignment="1">
      <alignment horizontal="center" vertical="center" wrapText="1"/>
    </xf>
    <xf numFmtId="44" fontId="22" fillId="5" borderId="26" xfId="1" applyFont="1" applyFill="1" applyBorder="1" applyAlignment="1">
      <alignment horizontal="center" vertical="center" wrapText="1"/>
    </xf>
    <xf numFmtId="0" fontId="16" fillId="0" borderId="29" xfId="0" applyFont="1" applyBorder="1"/>
    <xf numFmtId="0" fontId="16" fillId="0" borderId="32" xfId="0" applyFont="1" applyBorder="1"/>
    <xf numFmtId="0" fontId="16" fillId="0" borderId="32" xfId="0" applyFont="1" applyBorder="1" applyAlignment="1">
      <alignment horizontal="center"/>
    </xf>
    <xf numFmtId="0" fontId="16" fillId="0" borderId="30" xfId="0" applyFont="1" applyBorder="1"/>
    <xf numFmtId="0" fontId="17" fillId="8" borderId="27" xfId="0" applyFont="1" applyFill="1" applyBorder="1"/>
    <xf numFmtId="0" fontId="17" fillId="8" borderId="27" xfId="0" applyFont="1" applyFill="1" applyBorder="1" applyAlignment="1">
      <alignment horizontal="center"/>
    </xf>
    <xf numFmtId="0" fontId="16" fillId="0" borderId="31" xfId="0" applyFont="1" applyBorder="1"/>
    <xf numFmtId="0" fontId="16" fillId="0" borderId="27" xfId="0" applyFont="1" applyBorder="1"/>
    <xf numFmtId="0" fontId="16" fillId="0" borderId="27" xfId="0" applyFont="1" applyBorder="1" applyAlignment="1">
      <alignment horizontal="center"/>
    </xf>
    <xf numFmtId="0" fontId="16" fillId="0" borderId="29" xfId="0" applyFont="1" applyBorder="1" applyAlignment="1">
      <alignment horizontal="center"/>
    </xf>
    <xf numFmtId="0" fontId="16" fillId="0" borderId="26" xfId="0" applyFont="1" applyBorder="1"/>
    <xf numFmtId="0" fontId="16" fillId="0" borderId="28" xfId="0" applyFont="1" applyBorder="1"/>
    <xf numFmtId="0" fontId="6" fillId="0" borderId="33" xfId="0" applyFont="1" applyBorder="1" applyAlignment="1">
      <alignment vertical="center"/>
    </xf>
    <xf numFmtId="0" fontId="9" fillId="7" borderId="36" xfId="0" applyFont="1" applyFill="1" applyBorder="1" applyAlignment="1">
      <alignment horizontal="center"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2" xfId="0" applyFont="1" applyBorder="1" applyAlignment="1">
      <alignment horizontal="left" vertical="top"/>
    </xf>
    <xf numFmtId="0" fontId="6" fillId="0" borderId="42" xfId="0" applyFont="1" applyBorder="1" applyAlignment="1">
      <alignment horizontal="left" vertical="top" wrapText="1"/>
    </xf>
    <xf numFmtId="0" fontId="16" fillId="0" borderId="27" xfId="0" applyFont="1" applyBorder="1" applyAlignment="1">
      <alignment vertical="center" wrapText="1"/>
    </xf>
    <xf numFmtId="0" fontId="5" fillId="0" borderId="29" xfId="0" applyFont="1" applyBorder="1"/>
    <xf numFmtId="17" fontId="4" fillId="8" borderId="27" xfId="0" applyNumberFormat="1" applyFont="1" applyFill="1" applyBorder="1" applyAlignment="1">
      <alignment horizontal="center"/>
    </xf>
    <xf numFmtId="0" fontId="4" fillId="8" borderId="44" xfId="0" applyFont="1" applyFill="1" applyBorder="1" applyAlignment="1">
      <alignment horizontal="center"/>
    </xf>
    <xf numFmtId="0" fontId="19" fillId="0" borderId="29" xfId="0" applyFont="1" applyBorder="1"/>
    <xf numFmtId="0" fontId="16" fillId="9" borderId="27" xfId="0" applyFont="1" applyFill="1" applyBorder="1" applyAlignment="1">
      <alignment vertical="center" wrapText="1"/>
    </xf>
    <xf numFmtId="0" fontId="19" fillId="0" borderId="0" xfId="0" applyFont="1"/>
    <xf numFmtId="0" fontId="9" fillId="7" borderId="38" xfId="0" applyFont="1" applyFill="1" applyBorder="1" applyAlignment="1">
      <alignment horizontal="center" vertical="top" wrapText="1"/>
    </xf>
    <xf numFmtId="0" fontId="6" fillId="0" borderId="39" xfId="0" applyFont="1" applyBorder="1" applyAlignment="1">
      <alignment horizontal="center" vertical="top"/>
    </xf>
    <xf numFmtId="0" fontId="26" fillId="3" borderId="26" xfId="0" applyFont="1" applyFill="1" applyBorder="1" applyAlignment="1">
      <alignment wrapText="1"/>
    </xf>
    <xf numFmtId="0" fontId="17" fillId="8" borderId="0" xfId="0" applyFont="1" applyFill="1" applyAlignment="1">
      <alignment horizontal="center" wrapText="1"/>
    </xf>
    <xf numFmtId="0" fontId="26" fillId="3" borderId="26" xfId="0" applyFont="1" applyFill="1" applyBorder="1" applyAlignment="1">
      <alignment horizontal="center"/>
    </xf>
    <xf numFmtId="0" fontId="16" fillId="0" borderId="26" xfId="0" applyFont="1" applyBorder="1" applyAlignment="1">
      <alignment horizontal="center"/>
    </xf>
    <xf numFmtId="0" fontId="16" fillId="0" borderId="0" xfId="0" applyFont="1" applyAlignment="1">
      <alignment horizontal="center"/>
    </xf>
    <xf numFmtId="0" fontId="16" fillId="9" borderId="26" xfId="0" applyFont="1" applyFill="1" applyBorder="1" applyAlignment="1">
      <alignment horizontal="center"/>
    </xf>
    <xf numFmtId="0" fontId="16" fillId="0" borderId="28" xfId="0" applyFont="1" applyBorder="1" applyAlignment="1">
      <alignment horizontal="center"/>
    </xf>
    <xf numFmtId="0" fontId="26" fillId="3" borderId="27" xfId="0" applyFont="1" applyFill="1" applyBorder="1" applyAlignment="1">
      <alignment horizontal="center"/>
    </xf>
    <xf numFmtId="0" fontId="27" fillId="3" borderId="26" xfId="0" applyFont="1" applyFill="1" applyBorder="1" applyAlignment="1">
      <alignment horizontal="left" vertical="center" wrapText="1"/>
    </xf>
    <xf numFmtId="0" fontId="24" fillId="0" borderId="27" xfId="0" applyFont="1" applyBorder="1"/>
    <xf numFmtId="0" fontId="24" fillId="0" borderId="27" xfId="0" applyFont="1" applyBorder="1" applyAlignment="1">
      <alignment horizontal="center"/>
    </xf>
    <xf numFmtId="0" fontId="9" fillId="7" borderId="38" xfId="0" applyFont="1" applyFill="1" applyBorder="1" applyAlignment="1">
      <alignment horizontal="center" vertical="center" wrapText="1"/>
    </xf>
    <xf numFmtId="0" fontId="6" fillId="9" borderId="41" xfId="0" applyFont="1" applyFill="1" applyBorder="1" applyAlignment="1">
      <alignment horizontal="left" vertical="top" wrapText="1"/>
    </xf>
    <xf numFmtId="0" fontId="6" fillId="9" borderId="1" xfId="0" applyFont="1" applyFill="1" applyBorder="1" applyAlignment="1">
      <alignment horizontal="left" vertical="top" wrapText="1"/>
    </xf>
    <xf numFmtId="0" fontId="24" fillId="9" borderId="1" xfId="0" applyFont="1" applyFill="1" applyBorder="1" applyAlignment="1">
      <alignment wrapText="1"/>
    </xf>
    <xf numFmtId="0" fontId="16" fillId="9" borderId="1" xfId="0" applyFont="1" applyFill="1" applyBorder="1" applyAlignment="1">
      <alignment vertical="center" wrapText="1"/>
    </xf>
    <xf numFmtId="0" fontId="16" fillId="0" borderId="1" xfId="0" applyFont="1" applyBorder="1" applyAlignment="1">
      <alignment vertical="center" wrapText="1"/>
    </xf>
    <xf numFmtId="0" fontId="7" fillId="6" borderId="34" xfId="0" applyFont="1" applyFill="1" applyBorder="1" applyAlignment="1">
      <alignment horizontal="center" wrapText="1"/>
    </xf>
    <xf numFmtId="0" fontId="28" fillId="0" borderId="46" xfId="0" applyFont="1" applyBorder="1" applyAlignment="1">
      <alignment horizontal="left" vertical="center" wrapText="1"/>
    </xf>
    <xf numFmtId="0" fontId="6" fillId="3" borderId="39" xfId="0" applyFont="1" applyFill="1" applyBorder="1" applyAlignment="1">
      <alignment horizontal="center" vertical="top"/>
    </xf>
    <xf numFmtId="0" fontId="25" fillId="3" borderId="39" xfId="0" applyFont="1" applyFill="1" applyBorder="1" applyAlignment="1">
      <alignment horizontal="left" vertical="top"/>
    </xf>
    <xf numFmtId="0" fontId="25" fillId="3" borderId="39" xfId="0" applyFont="1" applyFill="1" applyBorder="1" applyAlignment="1">
      <alignment horizontal="left" vertical="top" wrapText="1"/>
    </xf>
    <xf numFmtId="6" fontId="25" fillId="3" borderId="39" xfId="0" applyNumberFormat="1" applyFont="1" applyFill="1" applyBorder="1" applyAlignment="1">
      <alignment horizontal="center" vertical="top"/>
    </xf>
    <xf numFmtId="17" fontId="25" fillId="3" borderId="39" xfId="0" applyNumberFormat="1" applyFont="1" applyFill="1" applyBorder="1" applyAlignment="1">
      <alignment horizontal="center" vertical="top"/>
    </xf>
    <xf numFmtId="0" fontId="0" fillId="0" borderId="29" xfId="0" applyBorder="1" applyAlignment="1">
      <alignment vertical="top"/>
    </xf>
    <xf numFmtId="0" fontId="0" fillId="3" borderId="32" xfId="0" applyFill="1" applyBorder="1"/>
    <xf numFmtId="0" fontId="6" fillId="9" borderId="27" xfId="0" applyFont="1" applyFill="1" applyBorder="1" applyAlignment="1">
      <alignment horizontal="left" vertical="center" wrapText="1"/>
    </xf>
    <xf numFmtId="0" fontId="24" fillId="9" borderId="27" xfId="0" applyFont="1" applyFill="1" applyBorder="1" applyAlignment="1">
      <alignment vertical="center" wrapText="1"/>
    </xf>
    <xf numFmtId="0" fontId="7" fillId="6" borderId="35" xfId="0" applyFont="1" applyFill="1" applyBorder="1" applyAlignment="1">
      <alignment horizontal="center" vertical="top" wrapText="1"/>
    </xf>
    <xf numFmtId="0" fontId="7" fillId="6" borderId="36" xfId="0" applyFont="1" applyFill="1" applyBorder="1" applyAlignment="1">
      <alignment horizontal="center" vertical="top" wrapText="1"/>
    </xf>
    <xf numFmtId="0" fontId="24" fillId="9" borderId="1" xfId="0" applyFont="1" applyFill="1" applyBorder="1" applyAlignment="1">
      <alignment horizontal="left" vertical="top" wrapText="1"/>
    </xf>
    <xf numFmtId="44" fontId="16" fillId="0" borderId="0" xfId="1" applyFont="1" applyBorder="1" applyAlignment="1">
      <alignment horizontal="center" vertical="center" wrapText="1"/>
    </xf>
    <xf numFmtId="0" fontId="31" fillId="3" borderId="26" xfId="0" applyFont="1" applyFill="1" applyBorder="1" applyAlignment="1">
      <alignment horizontal="center" vertical="center" wrapText="1"/>
    </xf>
    <xf numFmtId="0" fontId="31" fillId="3" borderId="26" xfId="0" applyFont="1" applyFill="1" applyBorder="1" applyAlignment="1">
      <alignment horizontal="left" vertical="center" wrapText="1"/>
    </xf>
    <xf numFmtId="0" fontId="23" fillId="0" borderId="47" xfId="0" applyFont="1" applyBorder="1" applyAlignment="1">
      <alignment horizontal="left" vertical="center" wrapText="1"/>
    </xf>
    <xf numFmtId="0" fontId="23" fillId="0" borderId="48" xfId="0" applyFont="1" applyBorder="1" applyAlignment="1">
      <alignment horizontal="left" vertical="center" wrapText="1"/>
    </xf>
    <xf numFmtId="0" fontId="23" fillId="0" borderId="49" xfId="0" applyFont="1" applyBorder="1" applyAlignment="1">
      <alignment horizontal="left" vertical="center" wrapText="1"/>
    </xf>
    <xf numFmtId="0" fontId="23" fillId="2" borderId="18" xfId="0" applyFont="1" applyFill="1" applyBorder="1" applyAlignment="1">
      <alignment horizontal="center" wrapText="1"/>
    </xf>
    <xf numFmtId="0" fontId="29"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12" fillId="8" borderId="0" xfId="0" applyFont="1" applyFill="1" applyAlignment="1">
      <alignment horizontal="center" wrapText="1"/>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6" fillId="8" borderId="0" xfId="0" applyFont="1" applyFill="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3" xfId="0" applyFont="1" applyBorder="1" applyAlignment="1">
      <alignment horizontal="left" vertical="center" wrapText="1"/>
    </xf>
    <xf numFmtId="0" fontId="13" fillId="4" borderId="23"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20" fillId="5" borderId="23" xfId="0" applyFont="1" applyFill="1" applyBorder="1" applyAlignment="1">
      <alignment horizontal="left" vertical="center" wrapText="1"/>
    </xf>
    <xf numFmtId="0" fontId="20" fillId="5" borderId="24" xfId="0" applyFont="1" applyFill="1" applyBorder="1" applyAlignment="1">
      <alignment horizontal="left" vertical="center" wrapText="1"/>
    </xf>
    <xf numFmtId="0" fontId="20" fillId="5" borderId="25" xfId="0" applyFont="1" applyFill="1" applyBorder="1" applyAlignment="1">
      <alignment horizontal="left" vertical="center" wrapText="1"/>
    </xf>
    <xf numFmtId="0" fontId="7" fillId="6" borderId="35" xfId="0" applyFont="1" applyFill="1" applyBorder="1" applyAlignment="1">
      <alignment horizontal="center" vertical="top" wrapText="1"/>
    </xf>
    <xf numFmtId="0" fontId="7" fillId="6" borderId="36" xfId="0" applyFont="1" applyFill="1" applyBorder="1" applyAlignment="1">
      <alignment horizontal="center" vertical="top" wrapText="1"/>
    </xf>
    <xf numFmtId="0" fontId="4" fillId="8" borderId="50" xfId="0" applyFont="1" applyFill="1" applyBorder="1" applyAlignment="1">
      <alignment horizontal="left"/>
    </xf>
    <xf numFmtId="0" fontId="4" fillId="8" borderId="51" xfId="0" applyFont="1" applyFill="1" applyBorder="1" applyAlignment="1">
      <alignment horizontal="left"/>
    </xf>
    <xf numFmtId="0" fontId="4" fillId="8" borderId="52" xfId="0" applyFont="1" applyFill="1" applyBorder="1" applyAlignment="1">
      <alignment horizontal="left"/>
    </xf>
    <xf numFmtId="0" fontId="7" fillId="6" borderId="35" xfId="0" applyFont="1" applyFill="1" applyBorder="1" applyAlignment="1">
      <alignment horizontal="center" wrapText="1"/>
    </xf>
    <xf numFmtId="0" fontId="7" fillId="6" borderId="36" xfId="0" applyFont="1" applyFill="1" applyBorder="1" applyAlignment="1">
      <alignment horizontal="center" wrapText="1"/>
    </xf>
    <xf numFmtId="0" fontId="7" fillId="6" borderId="45"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002060"/>
      <color rgb="FF111C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4</xdr:col>
      <xdr:colOff>352425</xdr:colOff>
      <xdr:row>0</xdr:row>
      <xdr:rowOff>381000</xdr:rowOff>
    </xdr:from>
    <xdr:ext cx="184731" cy="264560"/>
    <xdr:sp macro="" textlink="">
      <xdr:nvSpPr>
        <xdr:cNvPr id="3" name="TextBox 2">
          <a:extLst>
            <a:ext uri="{FF2B5EF4-FFF2-40B4-BE49-F238E27FC236}">
              <a16:creationId xmlns:a16="http://schemas.microsoft.com/office/drawing/2014/main" id="{BD1A26C5-7B5C-4F45-9945-15DD4F6675D6}"/>
            </a:ext>
          </a:extLst>
        </xdr:cNvPr>
        <xdr:cNvSpPr txBox="1"/>
      </xdr:nvSpPr>
      <xdr:spPr>
        <a:xfrm>
          <a:off x="535305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Paula Shambach" id="{B2B27085-05B4-42F7-89CE-C2FC969DFB5C}" userId="S::paula.shambach@faypwc.com::1052b786-e9f9-40d6-9be3-21c2896354a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3" dT="2026-04-09T14:16:50.11" personId="{B2B27085-05B4-42F7-89CE-C2FC969DFB5C}" id="{D0629902-1805-406C-BE45-F1F4B7090C99}">
    <text>Heather - I’m not sure why a subtotal would be added here? Or why the items are not in order of phases?</text>
  </threadedComment>
  <threadedComment ref="I13" dT="2026-04-09T19:35:39.75" personId="{B2B27085-05B4-42F7-89CE-C2FC969DFB5C}" id="{B9B6926E-F220-4886-8FC6-C2A97C15F739}" parentId="{D0629902-1805-406C-BE45-F1F4B7090C99}">
    <text xml:space="preserve">Lines 1-12 are pretty standard for vendor delivery, lines below can change based on PWC decision.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8089-DA9A-4C50-A8A7-47CF1F62BBD4}">
  <sheetPr>
    <pageSetUpPr fitToPage="1"/>
  </sheetPr>
  <dimension ref="A1:G16"/>
  <sheetViews>
    <sheetView tabSelected="1" view="pageLayout" zoomScale="150" zoomScaleNormal="100" zoomScalePageLayoutView="150" workbookViewId="0">
      <selection sqref="A1:G1"/>
    </sheetView>
  </sheetViews>
  <sheetFormatPr defaultColWidth="9" defaultRowHeight="15" x14ac:dyDescent="0.25"/>
  <cols>
    <col min="1" max="1" width="27.85546875" style="26" customWidth="1"/>
    <col min="2" max="6" width="9" style="26"/>
    <col min="7" max="7" width="44" style="26" customWidth="1"/>
    <col min="8" max="16384" width="9" style="26"/>
  </cols>
  <sheetData>
    <row r="1" spans="1:7" ht="75" customHeight="1" x14ac:dyDescent="0.25">
      <c r="A1" s="101" t="s">
        <v>0</v>
      </c>
      <c r="B1" s="102"/>
      <c r="C1" s="102"/>
      <c r="D1" s="102"/>
      <c r="E1" s="102"/>
      <c r="F1" s="102"/>
      <c r="G1" s="103"/>
    </row>
    <row r="2" spans="1:7" x14ac:dyDescent="0.25">
      <c r="A2" s="104"/>
      <c r="B2" s="104"/>
      <c r="C2" s="104"/>
      <c r="D2" s="104"/>
      <c r="E2" s="104"/>
      <c r="F2" s="104"/>
      <c r="G2" s="104"/>
    </row>
    <row r="3" spans="1:7" ht="46.5" customHeight="1" x14ac:dyDescent="0.25">
      <c r="A3" s="105" t="s">
        <v>1</v>
      </c>
      <c r="B3" s="106"/>
      <c r="C3" s="106"/>
      <c r="D3" s="106"/>
      <c r="E3" s="106"/>
      <c r="F3" s="106"/>
      <c r="G3" s="107"/>
    </row>
    <row r="4" spans="1:7" x14ac:dyDescent="0.25">
      <c r="A4" s="108"/>
      <c r="B4" s="108"/>
      <c r="C4" s="108"/>
      <c r="D4" s="108"/>
      <c r="E4" s="108"/>
      <c r="F4" s="108"/>
      <c r="G4" s="108"/>
    </row>
    <row r="5" spans="1:7" x14ac:dyDescent="0.25">
      <c r="A5" s="109" t="s">
        <v>2</v>
      </c>
      <c r="B5" s="110"/>
      <c r="C5" s="110"/>
      <c r="D5" s="110"/>
      <c r="E5" s="110"/>
      <c r="F5" s="110"/>
      <c r="G5" s="110"/>
    </row>
    <row r="6" spans="1:7" x14ac:dyDescent="0.25">
      <c r="A6" s="22" t="s">
        <v>3</v>
      </c>
      <c r="B6" s="111" t="s">
        <v>4</v>
      </c>
      <c r="C6" s="112"/>
      <c r="D6" s="112"/>
      <c r="E6" s="112"/>
      <c r="F6" s="112"/>
      <c r="G6" s="113"/>
    </row>
    <row r="7" spans="1:7" ht="60.75" customHeight="1" x14ac:dyDescent="0.25">
      <c r="A7" s="23" t="s">
        <v>5</v>
      </c>
      <c r="B7" s="114" t="s">
        <v>6</v>
      </c>
      <c r="C7" s="114"/>
      <c r="D7" s="114"/>
      <c r="E7" s="114"/>
      <c r="F7" s="114"/>
      <c r="G7" s="115"/>
    </row>
    <row r="8" spans="1:7" ht="53.25" customHeight="1" x14ac:dyDescent="0.25">
      <c r="A8" s="24" t="s">
        <v>7</v>
      </c>
      <c r="B8" s="116" t="s">
        <v>8</v>
      </c>
      <c r="C8" s="116"/>
      <c r="D8" s="116"/>
      <c r="E8" s="116"/>
      <c r="F8" s="116"/>
      <c r="G8" s="117"/>
    </row>
    <row r="9" spans="1:7" ht="81.75" customHeight="1" x14ac:dyDescent="0.25">
      <c r="A9" s="24" t="s">
        <v>9</v>
      </c>
      <c r="B9" s="116" t="s">
        <v>10</v>
      </c>
      <c r="C9" s="116"/>
      <c r="D9" s="116"/>
      <c r="E9" s="116"/>
      <c r="F9" s="116"/>
      <c r="G9" s="117"/>
    </row>
    <row r="10" spans="1:7" ht="42" customHeight="1" x14ac:dyDescent="0.25">
      <c r="A10" s="23" t="s">
        <v>11</v>
      </c>
      <c r="B10" s="118" t="s">
        <v>12</v>
      </c>
      <c r="C10" s="119"/>
      <c r="D10" s="119"/>
      <c r="E10" s="119"/>
      <c r="F10" s="119"/>
      <c r="G10" s="120"/>
    </row>
    <row r="11" spans="1:7" ht="28.5" customHeight="1" x14ac:dyDescent="0.25">
      <c r="A11" s="24" t="s">
        <v>13</v>
      </c>
      <c r="B11" s="114" t="s">
        <v>14</v>
      </c>
      <c r="C11" s="114"/>
      <c r="D11" s="114"/>
      <c r="E11" s="114"/>
      <c r="F11" s="114"/>
      <c r="G11" s="115"/>
    </row>
    <row r="12" spans="1:7" ht="225" customHeight="1" x14ac:dyDescent="0.25">
      <c r="A12" s="24" t="s">
        <v>15</v>
      </c>
      <c r="B12" s="116" t="s">
        <v>16</v>
      </c>
      <c r="C12" s="116"/>
      <c r="D12" s="116"/>
      <c r="E12" s="116"/>
      <c r="F12" s="116"/>
      <c r="G12" s="117"/>
    </row>
    <row r="13" spans="1:7" ht="7.35" customHeight="1" thickBot="1" x14ac:dyDescent="0.3">
      <c r="A13" s="100"/>
      <c r="B13" s="100"/>
      <c r="C13" s="100"/>
      <c r="D13" s="100"/>
      <c r="E13" s="100"/>
      <c r="F13" s="100"/>
      <c r="G13" s="100"/>
    </row>
    <row r="14" spans="1:7" ht="37.5" customHeight="1" thickBot="1" x14ac:dyDescent="0.3">
      <c r="A14" s="81" t="s">
        <v>17</v>
      </c>
      <c r="B14" s="97" t="s">
        <v>18</v>
      </c>
      <c r="C14" s="98"/>
      <c r="D14" s="98"/>
      <c r="E14" s="98"/>
      <c r="F14" s="98"/>
      <c r="G14" s="99"/>
    </row>
    <row r="15" spans="1:7" ht="55.5" customHeight="1" thickBot="1" x14ac:dyDescent="0.3">
      <c r="A15" s="81" t="s">
        <v>19</v>
      </c>
      <c r="B15" s="97" t="s">
        <v>20</v>
      </c>
      <c r="C15" s="98"/>
      <c r="D15" s="98"/>
      <c r="E15" s="98"/>
      <c r="F15" s="98"/>
      <c r="G15" s="99"/>
    </row>
    <row r="16" spans="1:7" ht="79.5" customHeight="1" thickBot="1" x14ac:dyDescent="0.3">
      <c r="A16" s="81" t="s">
        <v>21</v>
      </c>
      <c r="B16" s="97" t="s">
        <v>22</v>
      </c>
      <c r="C16" s="98"/>
      <c r="D16" s="98"/>
      <c r="E16" s="98"/>
      <c r="F16" s="98"/>
      <c r="G16" s="99"/>
    </row>
  </sheetData>
  <protectedRanges>
    <protectedRange sqref="B6:G6" name="Range1"/>
  </protectedRanges>
  <mergeCells count="16">
    <mergeCell ref="B14:G14"/>
    <mergeCell ref="B15:G15"/>
    <mergeCell ref="B16:G16"/>
    <mergeCell ref="A13:G13"/>
    <mergeCell ref="A1:G1"/>
    <mergeCell ref="A2:G2"/>
    <mergeCell ref="A3:G3"/>
    <mergeCell ref="A4:G4"/>
    <mergeCell ref="A5:G5"/>
    <mergeCell ref="B6:G6"/>
    <mergeCell ref="B7:G7"/>
    <mergeCell ref="B11:G11"/>
    <mergeCell ref="B8:G8"/>
    <mergeCell ref="B9:G9"/>
    <mergeCell ref="B12:G12"/>
    <mergeCell ref="B10:G10"/>
  </mergeCells>
  <pageMargins left="0.7" right="0.7" top="0.75" bottom="0.75" header="0.3" footer="0.3"/>
  <pageSetup paperSize="5" scale="5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EBFFC-72EF-496B-9E6A-94BC6FB151B9}">
  <sheetPr>
    <pageSetUpPr fitToPage="1"/>
  </sheetPr>
  <dimension ref="A1:I31"/>
  <sheetViews>
    <sheetView view="pageLayout" zoomScale="70" zoomScaleNormal="100" zoomScalePageLayoutView="70" workbookViewId="0">
      <selection activeCell="G4" sqref="G4"/>
    </sheetView>
  </sheetViews>
  <sheetFormatPr defaultRowHeight="15" x14ac:dyDescent="0.25"/>
  <cols>
    <col min="1" max="1" width="11.7109375" customWidth="1"/>
    <col min="2" max="2" width="21.28515625" customWidth="1"/>
    <col min="3" max="3" width="33" customWidth="1"/>
    <col min="4" max="7" width="21.85546875" customWidth="1"/>
    <col min="8" max="8" width="36.28515625" customWidth="1"/>
  </cols>
  <sheetData>
    <row r="1" spans="1:9" ht="30" x14ac:dyDescent="0.25">
      <c r="A1" s="27" t="s">
        <v>23</v>
      </c>
      <c r="B1" s="28" t="s">
        <v>24</v>
      </c>
      <c r="C1" s="28" t="s">
        <v>25</v>
      </c>
      <c r="D1" s="29" t="s">
        <v>26</v>
      </c>
      <c r="E1" s="30" t="s">
        <v>27</v>
      </c>
      <c r="F1" s="30" t="s">
        <v>28</v>
      </c>
      <c r="G1" s="31" t="s">
        <v>29</v>
      </c>
      <c r="H1" s="28" t="s">
        <v>30</v>
      </c>
    </row>
    <row r="2" spans="1:9" ht="30" x14ac:dyDescent="0.25">
      <c r="A2" s="95">
        <v>1</v>
      </c>
      <c r="B2" s="96" t="s">
        <v>31</v>
      </c>
      <c r="C2" s="96" t="s">
        <v>32</v>
      </c>
      <c r="D2" s="32"/>
      <c r="E2" s="32"/>
      <c r="F2" s="32"/>
      <c r="G2" s="32"/>
      <c r="H2" s="32"/>
    </row>
    <row r="3" spans="1:9" ht="30" x14ac:dyDescent="0.25">
      <c r="A3" s="95">
        <f>A2+1</f>
        <v>2</v>
      </c>
      <c r="B3" s="96" t="s">
        <v>31</v>
      </c>
      <c r="C3" s="96" t="s">
        <v>33</v>
      </c>
      <c r="D3" s="32"/>
      <c r="E3" s="32"/>
      <c r="F3" s="32"/>
      <c r="G3" s="32"/>
      <c r="H3" s="32"/>
    </row>
    <row r="4" spans="1:9" ht="30" x14ac:dyDescent="0.25">
      <c r="A4" s="95">
        <f t="shared" ref="A4:A19" si="0">A3+1</f>
        <v>3</v>
      </c>
      <c r="B4" s="96" t="s">
        <v>31</v>
      </c>
      <c r="C4" s="96" t="s">
        <v>34</v>
      </c>
      <c r="D4" s="32"/>
      <c r="E4" s="32"/>
      <c r="F4" s="32"/>
      <c r="G4" s="32"/>
      <c r="H4" s="32"/>
    </row>
    <row r="5" spans="1:9" ht="30" x14ac:dyDescent="0.25">
      <c r="A5" s="95">
        <f t="shared" si="0"/>
        <v>4</v>
      </c>
      <c r="B5" s="96" t="s">
        <v>31</v>
      </c>
      <c r="C5" s="96" t="s">
        <v>35</v>
      </c>
      <c r="D5" s="32"/>
      <c r="E5" s="32"/>
      <c r="F5" s="32"/>
      <c r="G5" s="32"/>
      <c r="H5" s="32"/>
    </row>
    <row r="6" spans="1:9" ht="30" x14ac:dyDescent="0.25">
      <c r="A6" s="95">
        <f t="shared" si="0"/>
        <v>5</v>
      </c>
      <c r="B6" s="96" t="s">
        <v>31</v>
      </c>
      <c r="C6" s="96" t="s">
        <v>36</v>
      </c>
      <c r="D6" s="32"/>
      <c r="E6" s="32"/>
      <c r="F6" s="32"/>
      <c r="G6" s="32"/>
      <c r="H6" s="32"/>
    </row>
    <row r="7" spans="1:9" ht="30" x14ac:dyDescent="0.25">
      <c r="A7" s="95">
        <f t="shared" si="0"/>
        <v>6</v>
      </c>
      <c r="B7" s="96" t="s">
        <v>31</v>
      </c>
      <c r="C7" s="96" t="s">
        <v>37</v>
      </c>
      <c r="D7" s="32"/>
      <c r="E7" s="32"/>
      <c r="F7" s="32"/>
      <c r="G7" s="32"/>
      <c r="H7" s="32"/>
    </row>
    <row r="8" spans="1:9" ht="30" x14ac:dyDescent="0.25">
      <c r="A8" s="95">
        <f t="shared" si="0"/>
        <v>7</v>
      </c>
      <c r="B8" s="96" t="s">
        <v>31</v>
      </c>
      <c r="C8" s="96" t="s">
        <v>38</v>
      </c>
      <c r="D8" s="32"/>
      <c r="E8" s="32"/>
      <c r="F8" s="32"/>
      <c r="G8" s="32"/>
      <c r="H8" s="32"/>
    </row>
    <row r="9" spans="1:9" ht="30" x14ac:dyDescent="0.25">
      <c r="A9" s="95">
        <f t="shared" si="0"/>
        <v>8</v>
      </c>
      <c r="B9" s="96" t="s">
        <v>31</v>
      </c>
      <c r="C9" s="96" t="s">
        <v>39</v>
      </c>
      <c r="D9" s="32"/>
      <c r="E9" s="32"/>
      <c r="F9" s="32"/>
      <c r="G9" s="32"/>
      <c r="H9" s="32"/>
    </row>
    <row r="10" spans="1:9" ht="30" x14ac:dyDescent="0.25">
      <c r="A10" s="95">
        <f t="shared" si="0"/>
        <v>9</v>
      </c>
      <c r="B10" s="96" t="s">
        <v>31</v>
      </c>
      <c r="C10" s="96" t="s">
        <v>40</v>
      </c>
      <c r="D10" s="32"/>
      <c r="E10" s="32"/>
      <c r="F10" s="32"/>
      <c r="G10" s="32"/>
      <c r="H10" s="32"/>
    </row>
    <row r="11" spans="1:9" ht="30" x14ac:dyDescent="0.25">
      <c r="A11" s="95">
        <f t="shared" si="0"/>
        <v>10</v>
      </c>
      <c r="B11" s="96" t="s">
        <v>31</v>
      </c>
      <c r="C11" s="96" t="s">
        <v>41</v>
      </c>
      <c r="D11" s="32"/>
      <c r="E11" s="32"/>
      <c r="F11" s="32"/>
      <c r="G11" s="32"/>
      <c r="H11" s="32"/>
    </row>
    <row r="12" spans="1:9" ht="30" x14ac:dyDescent="0.25">
      <c r="A12" s="95">
        <f t="shared" si="0"/>
        <v>11</v>
      </c>
      <c r="B12" s="96" t="s">
        <v>31</v>
      </c>
      <c r="C12" s="96" t="s">
        <v>42</v>
      </c>
      <c r="D12" s="32"/>
      <c r="E12" s="32"/>
      <c r="F12" s="32"/>
      <c r="G12" s="32"/>
      <c r="H12" s="32"/>
    </row>
    <row r="13" spans="1:9" ht="50.25" customHeight="1" x14ac:dyDescent="0.25">
      <c r="A13" s="33">
        <f t="shared" si="0"/>
        <v>12</v>
      </c>
      <c r="B13" s="121" t="s">
        <v>43</v>
      </c>
      <c r="C13" s="122"/>
      <c r="D13" s="25"/>
      <c r="E13" s="25"/>
      <c r="F13" s="25"/>
      <c r="G13" s="25"/>
      <c r="H13" s="25"/>
    </row>
    <row r="14" spans="1:9" ht="30" x14ac:dyDescent="0.25">
      <c r="A14" s="95">
        <f t="shared" si="0"/>
        <v>13</v>
      </c>
      <c r="B14" s="96" t="s">
        <v>31</v>
      </c>
      <c r="C14" s="96" t="s">
        <v>44</v>
      </c>
      <c r="D14" s="32"/>
      <c r="E14" s="32"/>
      <c r="F14" s="32"/>
      <c r="G14" s="32"/>
      <c r="H14" s="32"/>
    </row>
    <row r="15" spans="1:9" ht="45" x14ac:dyDescent="0.25">
      <c r="A15" s="95">
        <f t="shared" si="0"/>
        <v>14</v>
      </c>
      <c r="B15" s="96" t="s">
        <v>31</v>
      </c>
      <c r="C15" s="96" t="s">
        <v>45</v>
      </c>
      <c r="D15" s="32"/>
      <c r="E15" s="32"/>
      <c r="F15" s="32"/>
      <c r="G15" s="32"/>
      <c r="H15" s="32"/>
    </row>
    <row r="16" spans="1:9" ht="45" x14ac:dyDescent="0.25">
      <c r="A16" s="95">
        <f t="shared" si="0"/>
        <v>15</v>
      </c>
      <c r="B16" s="96" t="s">
        <v>31</v>
      </c>
      <c r="C16" s="96" t="s">
        <v>46</v>
      </c>
      <c r="D16" s="32"/>
      <c r="E16" s="32"/>
      <c r="F16" s="32"/>
      <c r="G16" s="32"/>
      <c r="H16" s="32"/>
    </row>
    <row r="17" spans="1:8" ht="30" x14ac:dyDescent="0.25">
      <c r="A17" s="95">
        <f t="shared" si="0"/>
        <v>16</v>
      </c>
      <c r="B17" s="96" t="s">
        <v>31</v>
      </c>
      <c r="C17" s="96" t="s">
        <v>47</v>
      </c>
      <c r="D17" s="32"/>
      <c r="E17" s="32"/>
      <c r="F17" s="32"/>
      <c r="G17" s="32"/>
      <c r="H17" s="32"/>
    </row>
    <row r="18" spans="1:8" ht="30" x14ac:dyDescent="0.25">
      <c r="A18" s="95">
        <f t="shared" si="0"/>
        <v>17</v>
      </c>
      <c r="B18" s="96" t="s">
        <v>31</v>
      </c>
      <c r="C18" s="96" t="s">
        <v>48</v>
      </c>
      <c r="D18" s="34"/>
      <c r="E18" s="34"/>
      <c r="F18" s="34"/>
      <c r="G18" s="34"/>
      <c r="H18" s="34"/>
    </row>
    <row r="19" spans="1:8" ht="30" x14ac:dyDescent="0.25">
      <c r="A19" s="95">
        <f t="shared" si="0"/>
        <v>18</v>
      </c>
      <c r="B19" s="96" t="s">
        <v>31</v>
      </c>
      <c r="C19" s="96" t="s">
        <v>49</v>
      </c>
      <c r="D19" s="34"/>
      <c r="E19" s="34"/>
      <c r="F19" s="34"/>
      <c r="G19" s="34"/>
      <c r="H19" s="94"/>
    </row>
    <row r="20" spans="1:8" ht="37.5" customHeight="1" x14ac:dyDescent="0.25">
      <c r="A20" s="33">
        <v>19</v>
      </c>
      <c r="B20" s="121" t="s">
        <v>50</v>
      </c>
      <c r="C20" s="122"/>
      <c r="D20" s="25">
        <f>SUM(D14:D18)</f>
        <v>0</v>
      </c>
      <c r="E20" s="25">
        <f t="shared" ref="E20:G20" si="1">SUM(E14:E18)</f>
        <v>0</v>
      </c>
      <c r="F20" s="25">
        <f t="shared" si="1"/>
        <v>0</v>
      </c>
      <c r="G20" s="25">
        <f t="shared" si="1"/>
        <v>0</v>
      </c>
      <c r="H20" s="26"/>
    </row>
    <row r="21" spans="1:8" x14ac:dyDescent="0.25">
      <c r="A21" s="123" t="s">
        <v>51</v>
      </c>
      <c r="B21" s="124"/>
      <c r="C21" s="125"/>
      <c r="D21" s="35">
        <f>SUM(D13+D20)</f>
        <v>0</v>
      </c>
      <c r="E21" s="35">
        <f>SUM(E13+E20)</f>
        <v>0</v>
      </c>
      <c r="F21" s="35">
        <f>SUM(F13+F20)</f>
        <v>0</v>
      </c>
      <c r="G21" s="35">
        <f>SUM(G13+G20)</f>
        <v>0</v>
      </c>
      <c r="H21" s="26"/>
    </row>
    <row r="22" spans="1:8" x14ac:dyDescent="0.25">
      <c r="A22" s="1"/>
      <c r="B22" s="1"/>
      <c r="C22" s="1"/>
      <c r="D22" s="2"/>
      <c r="E22" s="2"/>
      <c r="F22" s="2"/>
      <c r="G22" s="2"/>
    </row>
    <row r="23" spans="1:8" x14ac:dyDescent="0.25">
      <c r="A23" s="1"/>
      <c r="B23" s="1"/>
      <c r="C23" s="1"/>
      <c r="D23" s="2"/>
      <c r="E23" s="2"/>
      <c r="F23" s="2"/>
      <c r="G23" s="2"/>
    </row>
    <row r="24" spans="1:8" x14ac:dyDescent="0.25">
      <c r="A24" s="1"/>
      <c r="B24" s="1"/>
      <c r="C24" s="1"/>
      <c r="D24" s="2"/>
      <c r="E24" s="2"/>
      <c r="F24" s="2"/>
      <c r="G24" s="2"/>
    </row>
    <row r="25" spans="1:8" x14ac:dyDescent="0.25">
      <c r="A25" s="1"/>
      <c r="B25" s="1"/>
      <c r="C25" s="1"/>
      <c r="D25" s="2"/>
      <c r="E25" s="2"/>
      <c r="F25" s="2"/>
      <c r="G25" s="2"/>
    </row>
    <row r="26" spans="1:8" x14ac:dyDescent="0.25">
      <c r="A26" s="1"/>
      <c r="B26" s="1"/>
      <c r="C26" s="1"/>
      <c r="D26" s="2"/>
      <c r="E26" s="2"/>
      <c r="F26" s="2"/>
      <c r="G26" s="2"/>
    </row>
    <row r="27" spans="1:8" x14ac:dyDescent="0.25">
      <c r="A27" s="1"/>
      <c r="B27" s="1"/>
      <c r="C27" s="1"/>
      <c r="D27" s="2"/>
      <c r="E27" s="2"/>
      <c r="F27" s="2"/>
      <c r="G27" s="2"/>
    </row>
    <row r="28" spans="1:8" x14ac:dyDescent="0.25">
      <c r="A28" s="1"/>
      <c r="B28" s="1"/>
      <c r="C28" s="1"/>
      <c r="D28" s="2"/>
      <c r="E28" s="2"/>
      <c r="F28" s="2"/>
      <c r="G28" s="2"/>
    </row>
    <row r="29" spans="1:8" x14ac:dyDescent="0.25">
      <c r="A29" s="1"/>
      <c r="B29" s="1"/>
      <c r="C29" s="1"/>
      <c r="D29" s="2"/>
      <c r="E29" s="2"/>
      <c r="F29" s="2"/>
      <c r="G29" s="2"/>
    </row>
    <row r="30" spans="1:8" x14ac:dyDescent="0.25">
      <c r="A30" s="1"/>
      <c r="B30" s="1"/>
      <c r="C30" s="1"/>
      <c r="D30" s="2"/>
      <c r="E30" s="2"/>
      <c r="F30" s="2"/>
      <c r="G30" s="2"/>
    </row>
    <row r="31" spans="1:8" x14ac:dyDescent="0.25">
      <c r="A31" s="1"/>
      <c r="B31" s="1"/>
      <c r="C31" s="1"/>
      <c r="D31" s="2"/>
      <c r="E31" s="2"/>
      <c r="F31" s="2"/>
      <c r="G31" s="2"/>
    </row>
  </sheetData>
  <protectedRanges>
    <protectedRange sqref="A22:G31 D2:H12 D14:H19" name="Range1"/>
  </protectedRanges>
  <mergeCells count="3">
    <mergeCell ref="B13:C13"/>
    <mergeCell ref="B20:C20"/>
    <mergeCell ref="A21:C21"/>
  </mergeCells>
  <pageMargins left="0.7" right="0.7" top="0.75" bottom="0.75" header="0.3" footer="0.3"/>
  <pageSetup paperSize="5" scale="60" orientation="landscape" r:id="rId1"/>
  <headerFooter>
    <oddHeader>&amp;LAttachment E - Pricing and Commercial Terms</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3CB85-D6F0-46B7-9D8B-15DCA089E30F}">
  <sheetPr>
    <pageSetUpPr fitToPage="1"/>
  </sheetPr>
  <dimension ref="A1:L54"/>
  <sheetViews>
    <sheetView view="pageLayout" zoomScaleNormal="100" workbookViewId="0">
      <selection activeCell="B4" sqref="B4"/>
    </sheetView>
  </sheetViews>
  <sheetFormatPr defaultColWidth="9" defaultRowHeight="15" x14ac:dyDescent="0.25"/>
  <cols>
    <col min="1" max="1" width="9" style="67"/>
    <col min="2" max="2" width="21" style="67" customWidth="1"/>
    <col min="3" max="3" width="28.7109375" style="67" customWidth="1"/>
    <col min="4" max="4" width="40.85546875" style="67" customWidth="1"/>
    <col min="5" max="5" width="49.7109375" style="26" customWidth="1"/>
    <col min="6" max="6" width="22.85546875" style="67" customWidth="1"/>
    <col min="7" max="10" width="9" style="26"/>
    <col min="11" max="11" width="12.7109375" style="26" customWidth="1"/>
    <col min="12" max="16384" width="9" style="26"/>
  </cols>
  <sheetData>
    <row r="1" spans="1:12" x14ac:dyDescent="0.25">
      <c r="A1" s="27" t="s">
        <v>52</v>
      </c>
      <c r="B1" s="64" t="s">
        <v>53</v>
      </c>
      <c r="C1" s="27" t="s">
        <v>54</v>
      </c>
      <c r="D1" s="28" t="s">
        <v>55</v>
      </c>
      <c r="E1" s="28" t="s">
        <v>56</v>
      </c>
      <c r="F1" s="29" t="s">
        <v>57</v>
      </c>
    </row>
    <row r="2" spans="1:12" ht="45" x14ac:dyDescent="0.25">
      <c r="A2" s="65" t="s">
        <v>58</v>
      </c>
      <c r="B2" s="65" t="s">
        <v>59</v>
      </c>
      <c r="C2" s="65" t="s">
        <v>60</v>
      </c>
      <c r="D2" s="65" t="s">
        <v>61</v>
      </c>
      <c r="E2" s="63" t="s">
        <v>62</v>
      </c>
      <c r="F2" s="70">
        <v>40</v>
      </c>
      <c r="K2" s="60" t="s">
        <v>63</v>
      </c>
    </row>
    <row r="3" spans="1:12" x14ac:dyDescent="0.25">
      <c r="A3" s="66"/>
      <c r="B3" s="66"/>
      <c r="C3" s="66"/>
      <c r="D3" s="68"/>
      <c r="E3" s="46"/>
      <c r="F3" s="44"/>
      <c r="K3" s="60" t="s">
        <v>61</v>
      </c>
    </row>
    <row r="4" spans="1:12" x14ac:dyDescent="0.25">
      <c r="A4" s="66"/>
      <c r="B4" s="66"/>
      <c r="C4" s="66"/>
      <c r="D4" s="68"/>
      <c r="E4" s="46"/>
      <c r="F4" s="44"/>
      <c r="K4" s="60" t="s">
        <v>64</v>
      </c>
    </row>
    <row r="5" spans="1:12" x14ac:dyDescent="0.25">
      <c r="A5" s="66"/>
      <c r="B5" s="66"/>
      <c r="C5" s="66"/>
      <c r="D5" s="68"/>
      <c r="E5" s="46"/>
      <c r="F5" s="44"/>
      <c r="K5" s="60" t="s">
        <v>65</v>
      </c>
    </row>
    <row r="6" spans="1:12" x14ac:dyDescent="0.25">
      <c r="A6" s="66"/>
      <c r="B6" s="66"/>
      <c r="C6" s="66"/>
      <c r="D6" s="68"/>
      <c r="E6" s="46"/>
      <c r="F6" s="44"/>
    </row>
    <row r="7" spans="1:12" x14ac:dyDescent="0.25">
      <c r="A7" s="66"/>
      <c r="B7" s="66"/>
      <c r="C7" s="66"/>
      <c r="D7" s="68"/>
      <c r="E7" s="46"/>
      <c r="F7" s="44"/>
    </row>
    <row r="8" spans="1:12" x14ac:dyDescent="0.25">
      <c r="A8" s="66"/>
      <c r="B8" s="66"/>
      <c r="C8" s="66"/>
      <c r="D8" s="68"/>
      <c r="E8" s="46"/>
      <c r="F8" s="44"/>
    </row>
    <row r="9" spans="1:12" x14ac:dyDescent="0.25">
      <c r="A9" s="66"/>
      <c r="B9" s="66"/>
      <c r="C9" s="66"/>
      <c r="D9" s="68"/>
      <c r="E9" s="46"/>
      <c r="F9" s="44"/>
    </row>
    <row r="10" spans="1:12" x14ac:dyDescent="0.25">
      <c r="A10" s="66"/>
      <c r="B10" s="66"/>
      <c r="C10" s="66"/>
      <c r="D10" s="68"/>
      <c r="E10" s="46"/>
      <c r="F10" s="44"/>
    </row>
    <row r="11" spans="1:12" x14ac:dyDescent="0.25">
      <c r="A11" s="66"/>
      <c r="B11" s="66"/>
      <c r="C11" s="66"/>
      <c r="D11" s="68"/>
      <c r="E11" s="46"/>
      <c r="F11" s="44"/>
    </row>
    <row r="12" spans="1:12" x14ac:dyDescent="0.25">
      <c r="A12" s="66"/>
      <c r="B12" s="66"/>
      <c r="C12" s="66"/>
      <c r="D12" s="68"/>
      <c r="E12" s="46"/>
      <c r="F12" s="44"/>
    </row>
    <row r="13" spans="1:12" x14ac:dyDescent="0.25">
      <c r="A13" s="66"/>
      <c r="B13" s="66"/>
      <c r="C13" s="66"/>
      <c r="D13" s="68"/>
      <c r="E13" s="46"/>
      <c r="F13" s="44"/>
    </row>
    <row r="14" spans="1:12" x14ac:dyDescent="0.25">
      <c r="A14" s="66"/>
      <c r="B14" s="66"/>
      <c r="C14" s="66"/>
      <c r="D14" s="68"/>
      <c r="E14" s="46"/>
      <c r="F14" s="44"/>
      <c r="L14" s="60" t="s">
        <v>66</v>
      </c>
    </row>
    <row r="15" spans="1:12" x14ac:dyDescent="0.25">
      <c r="A15" s="66"/>
      <c r="B15" s="66"/>
      <c r="C15" s="66"/>
      <c r="D15" s="68"/>
      <c r="E15" s="46"/>
      <c r="F15" s="44"/>
      <c r="L15" s="60" t="s">
        <v>67</v>
      </c>
    </row>
    <row r="16" spans="1:12" x14ac:dyDescent="0.25">
      <c r="A16" s="66"/>
      <c r="B16" s="66"/>
      <c r="C16" s="66"/>
      <c r="D16" s="68"/>
      <c r="E16" s="46"/>
      <c r="F16" s="44"/>
      <c r="L16" s="60" t="s">
        <v>68</v>
      </c>
    </row>
    <row r="17" spans="1:12" x14ac:dyDescent="0.25">
      <c r="A17" s="66"/>
      <c r="B17" s="66"/>
      <c r="C17" s="66"/>
      <c r="D17" s="68"/>
      <c r="E17" s="46"/>
      <c r="F17" s="44"/>
      <c r="L17" s="60" t="s">
        <v>69</v>
      </c>
    </row>
    <row r="18" spans="1:12" x14ac:dyDescent="0.25">
      <c r="A18" s="66"/>
      <c r="B18" s="66"/>
      <c r="C18" s="66"/>
      <c r="D18" s="68"/>
      <c r="E18" s="46"/>
      <c r="F18" s="44"/>
      <c r="L18" s="60" t="s">
        <v>70</v>
      </c>
    </row>
    <row r="19" spans="1:12" x14ac:dyDescent="0.25">
      <c r="A19" s="66"/>
      <c r="B19" s="66"/>
      <c r="C19" s="66"/>
      <c r="D19" s="68"/>
      <c r="E19" s="46"/>
      <c r="F19" s="44"/>
      <c r="L19" s="60" t="s">
        <v>59</v>
      </c>
    </row>
    <row r="20" spans="1:12" x14ac:dyDescent="0.25">
      <c r="A20" s="66"/>
      <c r="B20" s="66"/>
      <c r="C20" s="66"/>
      <c r="D20" s="68"/>
      <c r="E20" s="46"/>
      <c r="F20" s="44"/>
    </row>
    <row r="21" spans="1:12" x14ac:dyDescent="0.25">
      <c r="A21" s="66"/>
      <c r="B21" s="66"/>
      <c r="C21" s="66"/>
      <c r="D21" s="68"/>
      <c r="E21" s="46"/>
      <c r="F21" s="44"/>
    </row>
    <row r="22" spans="1:12" x14ac:dyDescent="0.25">
      <c r="A22" s="66"/>
      <c r="B22" s="66"/>
      <c r="C22" s="66"/>
      <c r="D22" s="68"/>
      <c r="E22" s="46"/>
      <c r="F22" s="44"/>
    </row>
    <row r="23" spans="1:12" x14ac:dyDescent="0.25">
      <c r="A23" s="66"/>
      <c r="B23" s="66"/>
      <c r="C23" s="66"/>
      <c r="D23" s="68"/>
      <c r="E23" s="46"/>
      <c r="F23" s="44"/>
    </row>
    <row r="24" spans="1:12" x14ac:dyDescent="0.25">
      <c r="A24" s="66"/>
      <c r="B24" s="66"/>
      <c r="C24" s="66"/>
      <c r="D24" s="68"/>
      <c r="E24" s="46"/>
      <c r="F24" s="44"/>
    </row>
    <row r="25" spans="1:12" x14ac:dyDescent="0.25">
      <c r="A25" s="66"/>
      <c r="B25" s="66"/>
      <c r="C25" s="66"/>
      <c r="D25" s="68"/>
      <c r="E25" s="46"/>
      <c r="F25" s="44"/>
    </row>
    <row r="26" spans="1:12" x14ac:dyDescent="0.25">
      <c r="A26" s="66"/>
      <c r="B26" s="66"/>
      <c r="C26" s="66"/>
      <c r="D26" s="68"/>
      <c r="E26" s="46"/>
      <c r="F26" s="44"/>
    </row>
    <row r="27" spans="1:12" x14ac:dyDescent="0.25">
      <c r="A27" s="66"/>
      <c r="B27" s="66"/>
      <c r="C27" s="66"/>
      <c r="D27" s="68"/>
      <c r="E27" s="46"/>
      <c r="F27" s="44"/>
    </row>
    <row r="28" spans="1:12" x14ac:dyDescent="0.25">
      <c r="A28" s="66"/>
      <c r="B28" s="66"/>
      <c r="C28" s="66"/>
      <c r="D28" s="68"/>
      <c r="E28" s="46"/>
      <c r="F28" s="44"/>
    </row>
    <row r="29" spans="1:12" x14ac:dyDescent="0.25">
      <c r="A29" s="66"/>
      <c r="B29" s="66"/>
      <c r="C29" s="66"/>
      <c r="D29" s="68"/>
      <c r="E29" s="46"/>
      <c r="F29" s="44"/>
    </row>
    <row r="30" spans="1:12" x14ac:dyDescent="0.25">
      <c r="A30" s="69"/>
      <c r="B30" s="66"/>
      <c r="C30" s="69"/>
      <c r="D30" s="68"/>
      <c r="E30" s="47"/>
      <c r="F30" s="44"/>
    </row>
    <row r="31" spans="1:12" x14ac:dyDescent="0.25">
      <c r="A31" s="44"/>
      <c r="B31" s="66"/>
      <c r="C31" s="44"/>
      <c r="D31" s="68"/>
      <c r="E31" s="43"/>
      <c r="F31" s="44"/>
    </row>
    <row r="32" spans="1:12" x14ac:dyDescent="0.25">
      <c r="A32" s="44"/>
      <c r="B32" s="66"/>
      <c r="C32" s="44"/>
      <c r="D32" s="68"/>
      <c r="E32" s="43"/>
      <c r="F32" s="44"/>
    </row>
    <row r="33" spans="1:6" x14ac:dyDescent="0.25">
      <c r="A33" s="44"/>
      <c r="B33" s="66"/>
      <c r="C33" s="44"/>
      <c r="D33" s="68"/>
      <c r="E33" s="43"/>
      <c r="F33" s="44"/>
    </row>
    <row r="34" spans="1:6" x14ac:dyDescent="0.25">
      <c r="A34" s="44"/>
      <c r="B34" s="66"/>
      <c r="C34" s="44"/>
      <c r="D34" s="68"/>
      <c r="E34" s="43"/>
      <c r="F34" s="44"/>
    </row>
    <row r="35" spans="1:6" x14ac:dyDescent="0.25">
      <c r="A35" s="44"/>
      <c r="B35" s="66"/>
      <c r="C35" s="44"/>
      <c r="D35" s="68"/>
      <c r="E35" s="43"/>
      <c r="F35" s="44"/>
    </row>
    <row r="36" spans="1:6" x14ac:dyDescent="0.25">
      <c r="A36" s="44"/>
      <c r="B36" s="66"/>
      <c r="C36" s="44"/>
      <c r="D36" s="68"/>
      <c r="E36" s="43"/>
      <c r="F36" s="44"/>
    </row>
    <row r="37" spans="1:6" x14ac:dyDescent="0.25">
      <c r="A37" s="44"/>
      <c r="B37" s="66"/>
      <c r="C37" s="44"/>
      <c r="D37" s="68"/>
      <c r="E37" s="43"/>
      <c r="F37" s="44"/>
    </row>
    <row r="38" spans="1:6" x14ac:dyDescent="0.25">
      <c r="A38" s="44"/>
      <c r="B38" s="66"/>
      <c r="C38" s="44"/>
      <c r="D38" s="68"/>
      <c r="E38" s="43"/>
      <c r="F38" s="44"/>
    </row>
    <row r="39" spans="1:6" x14ac:dyDescent="0.25">
      <c r="A39" s="44"/>
      <c r="B39" s="66"/>
      <c r="C39" s="44"/>
      <c r="D39" s="68"/>
      <c r="E39" s="43"/>
      <c r="F39" s="44"/>
    </row>
    <row r="40" spans="1:6" x14ac:dyDescent="0.25">
      <c r="A40" s="44"/>
      <c r="B40" s="66"/>
      <c r="C40" s="44"/>
      <c r="D40" s="68"/>
      <c r="E40" s="43"/>
      <c r="F40" s="44"/>
    </row>
    <row r="41" spans="1:6" x14ac:dyDescent="0.25">
      <c r="A41" s="44"/>
      <c r="B41" s="66"/>
      <c r="C41" s="44"/>
      <c r="D41" s="68"/>
      <c r="E41" s="43"/>
      <c r="F41" s="44"/>
    </row>
    <row r="42" spans="1:6" x14ac:dyDescent="0.25">
      <c r="A42" s="44"/>
      <c r="B42" s="66"/>
      <c r="C42" s="44"/>
      <c r="D42" s="68"/>
      <c r="E42" s="43"/>
      <c r="F42" s="44"/>
    </row>
    <row r="43" spans="1:6" x14ac:dyDescent="0.25">
      <c r="A43" s="44"/>
      <c r="B43" s="66"/>
      <c r="C43" s="44"/>
      <c r="D43" s="68"/>
      <c r="E43" s="43"/>
      <c r="F43" s="44"/>
    </row>
    <row r="44" spans="1:6" x14ac:dyDescent="0.25">
      <c r="A44" s="44"/>
      <c r="B44" s="66"/>
      <c r="C44" s="44"/>
      <c r="D44" s="68"/>
      <c r="E44" s="43"/>
      <c r="F44" s="44"/>
    </row>
    <row r="45" spans="1:6" x14ac:dyDescent="0.25">
      <c r="A45" s="44"/>
      <c r="B45" s="66"/>
      <c r="C45" s="44"/>
      <c r="D45" s="68"/>
      <c r="E45" s="43"/>
      <c r="F45" s="44"/>
    </row>
    <row r="46" spans="1:6" x14ac:dyDescent="0.25">
      <c r="A46" s="44"/>
      <c r="B46" s="66"/>
      <c r="C46" s="44"/>
      <c r="D46" s="68"/>
      <c r="E46" s="43"/>
      <c r="F46" s="44"/>
    </row>
    <row r="47" spans="1:6" x14ac:dyDescent="0.25">
      <c r="A47" s="44"/>
      <c r="B47" s="66"/>
      <c r="C47" s="44"/>
      <c r="D47" s="68"/>
      <c r="E47" s="43"/>
      <c r="F47" s="44"/>
    </row>
    <row r="48" spans="1:6" x14ac:dyDescent="0.25">
      <c r="A48" s="44"/>
      <c r="B48" s="66"/>
      <c r="C48" s="44"/>
      <c r="D48" s="68"/>
      <c r="E48" s="43"/>
      <c r="F48" s="44"/>
    </row>
    <row r="49" spans="1:6" x14ac:dyDescent="0.25">
      <c r="A49" s="44"/>
      <c r="B49" s="66"/>
      <c r="C49" s="44"/>
      <c r="D49" s="68"/>
      <c r="E49" s="43"/>
      <c r="F49" s="44"/>
    </row>
    <row r="50" spans="1:6" x14ac:dyDescent="0.25">
      <c r="A50" s="44"/>
      <c r="B50" s="66"/>
      <c r="C50" s="44"/>
      <c r="D50" s="68"/>
      <c r="E50" s="43"/>
      <c r="F50" s="44"/>
    </row>
    <row r="51" spans="1:6" x14ac:dyDescent="0.25">
      <c r="A51" s="44"/>
      <c r="B51" s="66"/>
      <c r="C51" s="44"/>
      <c r="D51" s="68"/>
      <c r="E51" s="43"/>
      <c r="F51" s="44"/>
    </row>
    <row r="52" spans="1:6" x14ac:dyDescent="0.25">
      <c r="A52" s="44"/>
      <c r="B52" s="66"/>
      <c r="C52" s="44"/>
      <c r="D52" s="68"/>
      <c r="E52" s="43"/>
      <c r="F52" s="44"/>
    </row>
    <row r="53" spans="1:6" x14ac:dyDescent="0.25">
      <c r="A53" s="44"/>
      <c r="B53" s="66"/>
      <c r="C53" s="44"/>
      <c r="D53" s="68"/>
      <c r="E53" s="43"/>
      <c r="F53" s="44"/>
    </row>
    <row r="54" spans="1:6" x14ac:dyDescent="0.25">
      <c r="A54" s="44"/>
      <c r="B54" s="66"/>
      <c r="C54" s="44"/>
      <c r="D54" s="68"/>
      <c r="E54" s="43"/>
      <c r="F54" s="44"/>
    </row>
  </sheetData>
  <protectedRanges>
    <protectedRange sqref="A2:E54" name="Range1"/>
  </protectedRanges>
  <dataValidations count="2">
    <dataValidation type="list" allowBlank="1" showInputMessage="1" showErrorMessage="1" sqref="D2:D54" xr:uid="{F04FC6F3-7F13-472F-8583-97FB3CEFCE87}">
      <formula1>$K$2:$K$5</formula1>
    </dataValidation>
    <dataValidation type="list" allowBlank="1" showInputMessage="1" showErrorMessage="1" sqref="B2:B54" xr:uid="{3A254946-9404-435C-849C-635710A374EE}">
      <formula1>$L$14:$L$19</formula1>
    </dataValidation>
  </dataValidations>
  <pageMargins left="0.7" right="0.7" top="0.75" bottom="0.75" header="0.3" footer="0.3"/>
  <pageSetup paperSize="5"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B1F7-4097-4399-9F50-1AAF1FE1ED4D}">
  <sheetPr>
    <pageSetUpPr fitToPage="1"/>
  </sheetPr>
  <dimension ref="B2:I64"/>
  <sheetViews>
    <sheetView workbookViewId="0">
      <selection activeCell="A2" sqref="A2"/>
    </sheetView>
  </sheetViews>
  <sheetFormatPr defaultColWidth="9" defaultRowHeight="15" x14ac:dyDescent="0.25"/>
  <cols>
    <col min="1" max="1" width="9" style="4"/>
    <col min="2" max="2" width="5.5703125" style="4" customWidth="1"/>
    <col min="3" max="3" width="11.7109375" style="4" customWidth="1"/>
    <col min="4" max="4" width="29.140625" style="4" customWidth="1"/>
    <col min="5" max="6" width="37.7109375" style="4" customWidth="1"/>
    <col min="7" max="7" width="19.28515625" style="10" customWidth="1"/>
    <col min="8" max="8" width="26.42578125" style="10" customWidth="1"/>
    <col min="9" max="9" width="44.5703125" style="4" customWidth="1"/>
    <col min="10" max="10" width="23" style="4" customWidth="1"/>
    <col min="11" max="16384" width="9" style="4"/>
  </cols>
  <sheetData>
    <row r="2" spans="2:9" x14ac:dyDescent="0.25">
      <c r="B2" s="126" t="s">
        <v>71</v>
      </c>
      <c r="C2" s="91" t="s">
        <v>72</v>
      </c>
      <c r="D2" s="126" t="s">
        <v>73</v>
      </c>
      <c r="E2" s="13" t="s">
        <v>74</v>
      </c>
      <c r="F2" s="13" t="s">
        <v>75</v>
      </c>
      <c r="G2" s="13" t="s">
        <v>76</v>
      </c>
      <c r="H2" s="13" t="s">
        <v>77</v>
      </c>
      <c r="I2" s="13" t="s">
        <v>78</v>
      </c>
    </row>
    <row r="3" spans="2:9" x14ac:dyDescent="0.25">
      <c r="B3" s="127"/>
      <c r="C3" s="92"/>
      <c r="D3" s="127"/>
      <c r="E3" s="14"/>
      <c r="F3" s="14"/>
      <c r="G3" s="15"/>
      <c r="H3" s="15"/>
      <c r="I3" s="19"/>
    </row>
    <row r="4" spans="2:9" x14ac:dyDescent="0.25">
      <c r="B4" s="49"/>
      <c r="C4" s="49"/>
      <c r="D4" s="49"/>
      <c r="E4" s="16"/>
      <c r="F4" s="16"/>
      <c r="G4" s="61"/>
      <c r="H4" s="61"/>
      <c r="I4" s="16"/>
    </row>
    <row r="5" spans="2:9" s="87" customFormat="1" ht="96" customHeight="1" x14ac:dyDescent="0.25">
      <c r="B5" s="82">
        <v>1</v>
      </c>
      <c r="C5" s="82"/>
      <c r="D5" s="83" t="s">
        <v>79</v>
      </c>
      <c r="E5" s="84" t="s">
        <v>80</v>
      </c>
      <c r="F5" s="84" t="s">
        <v>81</v>
      </c>
      <c r="G5" s="85">
        <v>30000</v>
      </c>
      <c r="H5" s="86">
        <v>46357</v>
      </c>
      <c r="I5" s="84" t="s">
        <v>82</v>
      </c>
    </row>
    <row r="6" spans="2:9" x14ac:dyDescent="0.25">
      <c r="B6" s="50">
        <v>2</v>
      </c>
      <c r="C6" s="50"/>
      <c r="D6" s="17"/>
      <c r="E6" s="17"/>
      <c r="F6" s="17"/>
      <c r="G6" s="62"/>
      <c r="H6" s="62"/>
      <c r="I6" s="17"/>
    </row>
    <row r="7" spans="2:9" x14ac:dyDescent="0.25">
      <c r="B7" s="50">
        <v>3</v>
      </c>
      <c r="C7" s="50"/>
      <c r="D7" s="17"/>
      <c r="E7" s="17"/>
      <c r="F7" s="17"/>
      <c r="G7" s="62"/>
      <c r="H7" s="62"/>
      <c r="I7" s="17"/>
    </row>
    <row r="8" spans="2:9" x14ac:dyDescent="0.25">
      <c r="B8" s="50">
        <v>4</v>
      </c>
      <c r="C8" s="50"/>
      <c r="D8" s="17"/>
      <c r="E8" s="17"/>
      <c r="F8" s="17"/>
      <c r="G8" s="62"/>
      <c r="H8" s="62"/>
      <c r="I8" s="17"/>
    </row>
    <row r="9" spans="2:9" x14ac:dyDescent="0.25">
      <c r="B9" s="50">
        <v>5</v>
      </c>
      <c r="C9" s="50"/>
      <c r="D9" s="17"/>
      <c r="E9" s="17"/>
      <c r="F9" s="17"/>
      <c r="G9" s="62"/>
      <c r="H9" s="62"/>
      <c r="I9" s="17"/>
    </row>
    <row r="10" spans="2:9" x14ac:dyDescent="0.25">
      <c r="B10" s="50">
        <v>6</v>
      </c>
      <c r="C10" s="50"/>
      <c r="D10" s="17"/>
      <c r="E10" s="17"/>
      <c r="F10" s="17"/>
      <c r="G10" s="62"/>
      <c r="H10" s="62"/>
      <c r="I10" s="17"/>
    </row>
    <row r="11" spans="2:9" x14ac:dyDescent="0.25">
      <c r="B11" s="50">
        <v>7</v>
      </c>
      <c r="C11" s="50"/>
      <c r="D11" s="17"/>
      <c r="E11" s="17"/>
      <c r="F11" s="17"/>
      <c r="G11" s="62"/>
      <c r="H11" s="62"/>
      <c r="I11" s="17"/>
    </row>
    <row r="12" spans="2:9" x14ac:dyDescent="0.25">
      <c r="B12" s="50">
        <v>8</v>
      </c>
      <c r="C12" s="50"/>
      <c r="D12" s="17"/>
      <c r="E12" s="17"/>
      <c r="F12" s="17"/>
      <c r="G12" s="62"/>
      <c r="H12" s="62"/>
      <c r="I12" s="17"/>
    </row>
    <row r="13" spans="2:9" x14ac:dyDescent="0.25">
      <c r="B13" s="50">
        <v>9</v>
      </c>
      <c r="C13" s="50"/>
      <c r="D13" s="17"/>
      <c r="E13" s="17"/>
      <c r="F13" s="17"/>
      <c r="G13" s="62"/>
      <c r="H13" s="62"/>
      <c r="I13" s="17"/>
    </row>
    <row r="14" spans="2:9" x14ac:dyDescent="0.25">
      <c r="B14" s="50">
        <v>10</v>
      </c>
      <c r="C14" s="50"/>
      <c r="D14" s="17"/>
      <c r="E14" s="17"/>
      <c r="F14" s="17"/>
      <c r="G14" s="62"/>
      <c r="H14" s="62"/>
      <c r="I14" s="17"/>
    </row>
    <row r="15" spans="2:9" x14ac:dyDescent="0.25">
      <c r="B15" s="50">
        <v>11</v>
      </c>
      <c r="C15" s="50"/>
      <c r="D15" s="17"/>
      <c r="E15" s="17"/>
      <c r="F15" s="17"/>
      <c r="G15" s="62"/>
      <c r="H15" s="62"/>
      <c r="I15" s="17"/>
    </row>
    <row r="16" spans="2:9" x14ac:dyDescent="0.25">
      <c r="B16" s="50">
        <v>12</v>
      </c>
      <c r="C16" s="50"/>
      <c r="D16" s="17"/>
      <c r="E16" s="17"/>
      <c r="F16" s="17"/>
      <c r="G16" s="62"/>
      <c r="H16" s="62"/>
      <c r="I16" s="17"/>
    </row>
    <row r="17" spans="2:9" x14ac:dyDescent="0.25">
      <c r="B17" s="50">
        <v>13</v>
      </c>
      <c r="C17" s="50"/>
      <c r="D17" s="17"/>
      <c r="E17" s="17"/>
      <c r="F17" s="17"/>
      <c r="G17" s="62"/>
      <c r="H17" s="62"/>
      <c r="I17" s="17"/>
    </row>
    <row r="18" spans="2:9" x14ac:dyDescent="0.25">
      <c r="B18" s="50">
        <v>14</v>
      </c>
      <c r="C18" s="50"/>
      <c r="D18" s="17"/>
      <c r="E18" s="17"/>
      <c r="F18" s="17"/>
      <c r="G18" s="62"/>
      <c r="H18" s="62"/>
      <c r="I18" s="17"/>
    </row>
    <row r="19" spans="2:9" x14ac:dyDescent="0.25">
      <c r="B19" s="50">
        <v>15</v>
      </c>
      <c r="C19" s="50"/>
      <c r="D19" s="17"/>
      <c r="E19" s="17"/>
      <c r="F19" s="17"/>
      <c r="G19" s="62"/>
      <c r="H19" s="62"/>
      <c r="I19" s="17"/>
    </row>
    <row r="20" spans="2:9" x14ac:dyDescent="0.25">
      <c r="B20" s="50">
        <v>16</v>
      </c>
      <c r="C20" s="50"/>
      <c r="D20" s="17"/>
      <c r="E20" s="17"/>
      <c r="F20" s="17"/>
      <c r="G20" s="62"/>
      <c r="H20" s="62"/>
      <c r="I20" s="17"/>
    </row>
    <row r="21" spans="2:9" x14ac:dyDescent="0.25">
      <c r="B21" s="50">
        <v>17</v>
      </c>
      <c r="C21" s="50"/>
      <c r="D21" s="17"/>
      <c r="E21" s="17"/>
      <c r="F21" s="17"/>
      <c r="G21" s="62"/>
      <c r="H21" s="62"/>
      <c r="I21" s="17"/>
    </row>
    <row r="22" spans="2:9" x14ac:dyDescent="0.25">
      <c r="B22" s="50">
        <v>18</v>
      </c>
      <c r="C22" s="50"/>
      <c r="D22" s="17"/>
      <c r="E22" s="17"/>
      <c r="F22" s="17"/>
      <c r="G22" s="62"/>
      <c r="H22" s="62"/>
      <c r="I22" s="17"/>
    </row>
    <row r="23" spans="2:9" x14ac:dyDescent="0.25">
      <c r="B23" s="50">
        <v>19</v>
      </c>
      <c r="C23" s="50"/>
      <c r="D23" s="17"/>
      <c r="E23" s="17"/>
      <c r="F23" s="17"/>
      <c r="G23" s="62"/>
      <c r="H23" s="62"/>
      <c r="I23" s="17"/>
    </row>
    <row r="24" spans="2:9" x14ac:dyDescent="0.25">
      <c r="B24" s="50">
        <v>20</v>
      </c>
      <c r="C24" s="50"/>
      <c r="D24" s="17"/>
      <c r="E24" s="17"/>
      <c r="F24" s="17"/>
      <c r="G24" s="62"/>
      <c r="H24" s="62"/>
      <c r="I24" s="17"/>
    </row>
    <row r="25" spans="2:9" x14ac:dyDescent="0.25">
      <c r="B25" s="50">
        <v>21</v>
      </c>
      <c r="C25" s="50"/>
      <c r="D25" s="17"/>
      <c r="E25" s="17"/>
      <c r="F25" s="17"/>
      <c r="G25" s="62"/>
      <c r="H25" s="62"/>
      <c r="I25" s="17"/>
    </row>
    <row r="26" spans="2:9" x14ac:dyDescent="0.25">
      <c r="B26" s="50">
        <v>22</v>
      </c>
      <c r="C26" s="50"/>
      <c r="D26" s="17"/>
      <c r="E26" s="17"/>
      <c r="F26" s="17"/>
      <c r="G26" s="62"/>
      <c r="H26" s="62"/>
      <c r="I26" s="17"/>
    </row>
    <row r="27" spans="2:9" x14ac:dyDescent="0.25">
      <c r="B27" s="50">
        <v>23</v>
      </c>
      <c r="C27" s="50"/>
      <c r="D27" s="17"/>
      <c r="E27" s="17"/>
      <c r="F27" s="17"/>
      <c r="G27" s="62"/>
      <c r="H27" s="62"/>
      <c r="I27" s="17"/>
    </row>
    <row r="28" spans="2:9" x14ac:dyDescent="0.25">
      <c r="B28" s="50">
        <v>24</v>
      </c>
      <c r="C28" s="50"/>
      <c r="D28" s="17"/>
      <c r="E28" s="17"/>
      <c r="F28" s="17"/>
      <c r="G28" s="62"/>
      <c r="H28" s="62"/>
      <c r="I28" s="17"/>
    </row>
    <row r="29" spans="2:9" x14ac:dyDescent="0.25">
      <c r="B29" s="50">
        <v>25</v>
      </c>
      <c r="C29" s="50"/>
      <c r="D29" s="17"/>
      <c r="E29" s="17"/>
      <c r="F29" s="17"/>
      <c r="G29" s="62"/>
      <c r="H29" s="62"/>
      <c r="I29" s="17"/>
    </row>
    <row r="30" spans="2:9" x14ac:dyDescent="0.25">
      <c r="B30" s="50">
        <v>26</v>
      </c>
      <c r="C30" s="50"/>
      <c r="D30" s="17"/>
      <c r="E30" s="17"/>
      <c r="F30" s="17"/>
      <c r="G30" s="62"/>
      <c r="H30" s="62"/>
      <c r="I30" s="17"/>
    </row>
    <row r="31" spans="2:9" x14ac:dyDescent="0.25">
      <c r="B31" s="50">
        <v>27</v>
      </c>
      <c r="C31" s="50"/>
      <c r="D31" s="17"/>
      <c r="E31" s="17"/>
      <c r="F31" s="17"/>
      <c r="G31" s="62"/>
      <c r="H31" s="62"/>
      <c r="I31" s="17"/>
    </row>
    <row r="32" spans="2:9" x14ac:dyDescent="0.25">
      <c r="B32" s="50">
        <v>28</v>
      </c>
      <c r="C32" s="50"/>
      <c r="D32" s="17"/>
      <c r="E32" s="17"/>
      <c r="F32" s="17"/>
      <c r="G32" s="62"/>
      <c r="H32" s="62"/>
      <c r="I32" s="17"/>
    </row>
    <row r="33" spans="2:9" x14ac:dyDescent="0.25">
      <c r="B33" s="50">
        <v>29</v>
      </c>
      <c r="C33" s="50"/>
      <c r="D33" s="17"/>
      <c r="E33" s="17"/>
      <c r="F33" s="17"/>
      <c r="G33" s="62"/>
      <c r="H33" s="62"/>
      <c r="I33" s="17"/>
    </row>
    <row r="34" spans="2:9" x14ac:dyDescent="0.25">
      <c r="B34" s="50">
        <v>30</v>
      </c>
      <c r="C34" s="50"/>
      <c r="D34" s="17"/>
      <c r="E34" s="17"/>
      <c r="F34" s="17"/>
      <c r="G34" s="62"/>
      <c r="H34" s="62"/>
      <c r="I34" s="17"/>
    </row>
    <row r="35" spans="2:9" x14ac:dyDescent="0.25">
      <c r="B35" s="50">
        <v>31</v>
      </c>
      <c r="C35" s="50"/>
      <c r="D35" s="17"/>
      <c r="E35" s="17"/>
      <c r="F35" s="17"/>
      <c r="G35" s="62"/>
      <c r="H35" s="62"/>
      <c r="I35" s="17"/>
    </row>
    <row r="36" spans="2:9" x14ac:dyDescent="0.25">
      <c r="B36" s="50">
        <v>32</v>
      </c>
      <c r="C36" s="50"/>
      <c r="D36" s="17"/>
      <c r="E36" s="17"/>
      <c r="F36" s="17"/>
      <c r="G36" s="62"/>
      <c r="H36" s="62"/>
      <c r="I36" s="17"/>
    </row>
    <row r="37" spans="2:9" x14ac:dyDescent="0.25">
      <c r="B37" s="50">
        <v>33</v>
      </c>
      <c r="C37" s="50"/>
      <c r="D37" s="17"/>
      <c r="E37" s="17"/>
      <c r="F37" s="17"/>
      <c r="G37" s="62"/>
      <c r="H37" s="62"/>
      <c r="I37" s="17"/>
    </row>
    <row r="38" spans="2:9" x14ac:dyDescent="0.25">
      <c r="B38" s="50">
        <v>34</v>
      </c>
      <c r="C38" s="50"/>
      <c r="D38" s="17"/>
      <c r="E38" s="17"/>
      <c r="F38" s="17"/>
      <c r="G38" s="62"/>
      <c r="H38" s="62"/>
      <c r="I38" s="17"/>
    </row>
    <row r="39" spans="2:9" x14ac:dyDescent="0.25">
      <c r="B39" s="50">
        <v>35</v>
      </c>
      <c r="C39" s="50"/>
      <c r="D39" s="17"/>
      <c r="E39" s="17"/>
      <c r="F39" s="17"/>
      <c r="G39" s="62"/>
      <c r="H39" s="62"/>
      <c r="I39" s="17"/>
    </row>
    <row r="40" spans="2:9" x14ac:dyDescent="0.25">
      <c r="B40" s="50">
        <v>36</v>
      </c>
      <c r="C40" s="50"/>
      <c r="D40" s="17"/>
      <c r="E40" s="17"/>
      <c r="F40" s="17"/>
      <c r="G40" s="62"/>
      <c r="H40" s="62"/>
      <c r="I40" s="17"/>
    </row>
    <row r="41" spans="2:9" x14ac:dyDescent="0.25">
      <c r="B41" s="50">
        <v>37</v>
      </c>
      <c r="C41" s="50"/>
      <c r="D41" s="17"/>
      <c r="E41" s="17"/>
      <c r="F41" s="17"/>
      <c r="G41" s="62"/>
      <c r="H41" s="62"/>
      <c r="I41" s="17"/>
    </row>
    <row r="42" spans="2:9" x14ac:dyDescent="0.25">
      <c r="B42" s="50">
        <v>38</v>
      </c>
      <c r="C42" s="50"/>
      <c r="D42" s="17"/>
      <c r="E42" s="17"/>
      <c r="F42" s="17"/>
      <c r="G42" s="62"/>
      <c r="H42" s="62"/>
      <c r="I42" s="17"/>
    </row>
    <row r="43" spans="2:9" x14ac:dyDescent="0.25">
      <c r="B43" s="50">
        <v>39</v>
      </c>
      <c r="C43" s="50"/>
      <c r="D43" s="17"/>
      <c r="E43" s="17"/>
      <c r="F43" s="17"/>
      <c r="G43" s="62"/>
      <c r="H43" s="62"/>
      <c r="I43" s="17"/>
    </row>
    <row r="44" spans="2:9" x14ac:dyDescent="0.25">
      <c r="B44" s="50">
        <v>40</v>
      </c>
      <c r="C44" s="50"/>
      <c r="D44" s="17"/>
      <c r="E44" s="17"/>
      <c r="F44" s="17"/>
      <c r="G44" s="62"/>
      <c r="H44" s="62"/>
      <c r="I44" s="17"/>
    </row>
    <row r="45" spans="2:9" x14ac:dyDescent="0.25">
      <c r="B45" s="50">
        <v>41</v>
      </c>
      <c r="C45" s="50"/>
      <c r="D45" s="17"/>
      <c r="E45" s="17"/>
      <c r="F45" s="17"/>
      <c r="G45" s="62"/>
      <c r="H45" s="62"/>
      <c r="I45" s="17"/>
    </row>
    <row r="46" spans="2:9" x14ac:dyDescent="0.25">
      <c r="B46" s="50">
        <v>42</v>
      </c>
      <c r="C46" s="50"/>
      <c r="D46" s="17"/>
      <c r="E46" s="17"/>
      <c r="F46" s="17"/>
      <c r="G46" s="62"/>
      <c r="H46" s="62"/>
      <c r="I46" s="17"/>
    </row>
    <row r="47" spans="2:9" x14ac:dyDescent="0.25">
      <c r="B47" s="50">
        <v>43</v>
      </c>
      <c r="C47" s="50"/>
      <c r="D47" s="17"/>
      <c r="E47" s="17"/>
      <c r="F47" s="17"/>
      <c r="G47" s="62"/>
      <c r="H47" s="62"/>
      <c r="I47" s="17"/>
    </row>
    <row r="48" spans="2:9" x14ac:dyDescent="0.25">
      <c r="B48" s="50">
        <v>44</v>
      </c>
      <c r="C48" s="50"/>
      <c r="D48" s="17"/>
      <c r="E48" s="17"/>
      <c r="F48" s="17"/>
      <c r="G48" s="62"/>
      <c r="H48" s="62"/>
      <c r="I48" s="17"/>
    </row>
    <row r="49" spans="2:9" x14ac:dyDescent="0.25">
      <c r="B49" s="50">
        <v>45</v>
      </c>
      <c r="C49" s="50"/>
      <c r="D49" s="17"/>
      <c r="E49" s="17"/>
      <c r="F49" s="17"/>
      <c r="G49" s="62"/>
      <c r="H49" s="62"/>
      <c r="I49" s="17"/>
    </row>
    <row r="50" spans="2:9" x14ac:dyDescent="0.25">
      <c r="B50" s="50">
        <v>46</v>
      </c>
      <c r="C50" s="50"/>
      <c r="D50" s="17"/>
      <c r="E50" s="17"/>
      <c r="F50" s="17"/>
      <c r="G50" s="62"/>
      <c r="H50" s="62"/>
      <c r="I50" s="17"/>
    </row>
    <row r="51" spans="2:9" x14ac:dyDescent="0.25">
      <c r="B51" s="50">
        <v>47</v>
      </c>
      <c r="C51" s="50"/>
      <c r="D51" s="17"/>
      <c r="E51" s="17"/>
      <c r="F51" s="17"/>
      <c r="G51" s="62"/>
      <c r="H51" s="62"/>
      <c r="I51" s="17"/>
    </row>
    <row r="52" spans="2:9" x14ac:dyDescent="0.25">
      <c r="B52" s="50">
        <v>48</v>
      </c>
      <c r="C52" s="50"/>
      <c r="D52" s="17"/>
      <c r="E52" s="17"/>
      <c r="F52" s="17"/>
      <c r="G52" s="62"/>
      <c r="H52" s="62"/>
      <c r="I52" s="17"/>
    </row>
    <row r="53" spans="2:9" x14ac:dyDescent="0.25">
      <c r="B53" s="50">
        <v>49</v>
      </c>
      <c r="C53" s="50"/>
      <c r="D53" s="17"/>
      <c r="E53" s="17"/>
      <c r="F53" s="17"/>
      <c r="G53" s="62"/>
      <c r="H53" s="62"/>
      <c r="I53" s="17"/>
    </row>
    <row r="54" spans="2:9" x14ac:dyDescent="0.25">
      <c r="B54" s="50">
        <v>50</v>
      </c>
      <c r="C54" s="50"/>
      <c r="D54" s="17"/>
      <c r="E54" s="17"/>
      <c r="F54" s="17"/>
      <c r="G54" s="62"/>
      <c r="H54" s="62"/>
      <c r="I54" s="17"/>
    </row>
    <row r="55" spans="2:9" x14ac:dyDescent="0.25">
      <c r="B55" s="50">
        <v>51</v>
      </c>
      <c r="C55" s="50"/>
      <c r="D55" s="17"/>
      <c r="E55" s="17"/>
      <c r="F55" s="17"/>
      <c r="G55" s="62"/>
      <c r="H55" s="62"/>
      <c r="I55" s="17"/>
    </row>
    <row r="56" spans="2:9" x14ac:dyDescent="0.25">
      <c r="B56" s="50">
        <v>52</v>
      </c>
      <c r="C56" s="50"/>
      <c r="D56" s="17"/>
      <c r="E56" s="17"/>
      <c r="F56" s="17"/>
      <c r="G56" s="62"/>
      <c r="H56" s="62"/>
      <c r="I56" s="17"/>
    </row>
    <row r="57" spans="2:9" x14ac:dyDescent="0.25">
      <c r="B57" s="50">
        <v>53</v>
      </c>
      <c r="C57" s="50"/>
      <c r="D57" s="17"/>
      <c r="E57" s="17"/>
      <c r="F57" s="17"/>
      <c r="G57" s="62"/>
      <c r="H57" s="62"/>
      <c r="I57" s="17"/>
    </row>
    <row r="58" spans="2:9" x14ac:dyDescent="0.25">
      <c r="B58" s="50">
        <v>54</v>
      </c>
      <c r="C58" s="50"/>
      <c r="D58" s="17"/>
      <c r="E58" s="17"/>
      <c r="F58" s="17"/>
      <c r="G58" s="62"/>
      <c r="H58" s="62"/>
      <c r="I58" s="17"/>
    </row>
    <row r="59" spans="2:9" x14ac:dyDescent="0.25">
      <c r="B59" s="50">
        <v>55</v>
      </c>
      <c r="C59" s="50"/>
      <c r="D59" s="17"/>
      <c r="E59" s="17"/>
      <c r="F59" s="17"/>
      <c r="G59" s="62"/>
      <c r="H59" s="62"/>
      <c r="I59" s="17"/>
    </row>
    <row r="60" spans="2:9" x14ac:dyDescent="0.25">
      <c r="B60" s="50">
        <v>56</v>
      </c>
      <c r="C60" s="50"/>
      <c r="D60" s="17"/>
      <c r="E60" s="17"/>
      <c r="F60" s="17"/>
      <c r="G60" s="62"/>
      <c r="H60" s="62"/>
      <c r="I60" s="17"/>
    </row>
    <row r="61" spans="2:9" x14ac:dyDescent="0.25">
      <c r="B61" s="50">
        <v>57</v>
      </c>
      <c r="C61" s="50"/>
      <c r="D61" s="17"/>
      <c r="E61" s="17"/>
      <c r="F61" s="17"/>
      <c r="G61" s="62"/>
      <c r="H61" s="62"/>
      <c r="I61" s="17"/>
    </row>
    <row r="62" spans="2:9" x14ac:dyDescent="0.25">
      <c r="B62" s="50">
        <v>58</v>
      </c>
      <c r="C62" s="50"/>
      <c r="D62" s="17"/>
      <c r="E62" s="17"/>
      <c r="F62" s="17"/>
      <c r="G62" s="62"/>
      <c r="H62" s="62"/>
      <c r="I62" s="17"/>
    </row>
    <row r="63" spans="2:9" x14ac:dyDescent="0.25">
      <c r="B63" s="50">
        <v>59</v>
      </c>
      <c r="C63" s="50"/>
      <c r="D63" s="17"/>
      <c r="E63" s="17"/>
      <c r="F63" s="17"/>
      <c r="G63" s="62"/>
      <c r="H63" s="62"/>
      <c r="I63" s="17"/>
    </row>
    <row r="64" spans="2:9" x14ac:dyDescent="0.25">
      <c r="B64" s="50">
        <v>60</v>
      </c>
      <c r="C64" s="50"/>
      <c r="D64" s="17"/>
      <c r="E64" s="17"/>
      <c r="F64" s="17"/>
      <c r="G64" s="62"/>
      <c r="H64" s="62"/>
      <c r="I64" s="17"/>
    </row>
  </sheetData>
  <mergeCells count="2">
    <mergeCell ref="B2:B3"/>
    <mergeCell ref="D2:D3"/>
  </mergeCells>
  <pageMargins left="0.7" right="0.7" top="0.75" bottom="0.75" header="0.3" footer="0.3"/>
  <pageSetup scale="55" fitToHeight="0" orientation="landscape" horizontalDpi="1200" verticalDpi="1200"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D0AF-DB63-4162-8084-99F79F721859}">
  <sheetPr>
    <pageSetUpPr fitToPage="1"/>
  </sheetPr>
  <dimension ref="A3:BA107"/>
  <sheetViews>
    <sheetView workbookViewId="0">
      <selection activeCell="E21" sqref="E21"/>
    </sheetView>
  </sheetViews>
  <sheetFormatPr defaultColWidth="9" defaultRowHeight="15" x14ac:dyDescent="0.25"/>
  <cols>
    <col min="1" max="1" width="9" style="4"/>
    <col min="2" max="2" width="9" style="10"/>
    <col min="3" max="3" width="17.28515625" style="10" customWidth="1"/>
    <col min="4" max="4" width="31.7109375" style="4" customWidth="1"/>
    <col min="5" max="5" width="27.28515625" style="4" customWidth="1"/>
    <col min="6" max="6" width="9" style="10"/>
    <col min="7" max="7" width="11.85546875" style="10" customWidth="1"/>
    <col min="8" max="16384" width="9" style="4"/>
  </cols>
  <sheetData>
    <row r="3" spans="1:53" x14ac:dyDescent="0.25">
      <c r="B3" s="8"/>
      <c r="C3" s="8"/>
      <c r="D3" s="7"/>
      <c r="E3" s="128" t="s">
        <v>72</v>
      </c>
      <c r="F3" s="129"/>
      <c r="G3" s="130"/>
      <c r="H3" s="88" t="s">
        <v>83</v>
      </c>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row>
    <row r="4" spans="1:53" x14ac:dyDescent="0.25">
      <c r="A4" s="5"/>
      <c r="B4" s="21" t="s">
        <v>23</v>
      </c>
      <c r="C4" s="21" t="s">
        <v>84</v>
      </c>
      <c r="D4" s="20" t="s">
        <v>85</v>
      </c>
      <c r="E4" s="20" t="s">
        <v>86</v>
      </c>
      <c r="F4" s="21" t="s">
        <v>87</v>
      </c>
      <c r="G4" s="21" t="s">
        <v>88</v>
      </c>
      <c r="H4" s="56">
        <v>46296</v>
      </c>
      <c r="I4" s="56">
        <v>46327</v>
      </c>
      <c r="J4" s="56">
        <v>46357</v>
      </c>
      <c r="K4" s="56">
        <v>46388</v>
      </c>
      <c r="L4" s="56">
        <v>46419</v>
      </c>
      <c r="M4" s="56">
        <v>46447</v>
      </c>
      <c r="N4" s="56">
        <v>46478</v>
      </c>
      <c r="O4" s="56">
        <v>46508</v>
      </c>
      <c r="P4" s="56">
        <v>46539</v>
      </c>
      <c r="Q4" s="56">
        <v>46569</v>
      </c>
      <c r="R4" s="56">
        <v>46600</v>
      </c>
      <c r="S4" s="56">
        <v>46631</v>
      </c>
      <c r="T4" s="56">
        <v>46661</v>
      </c>
      <c r="U4" s="56">
        <v>46692</v>
      </c>
      <c r="V4" s="56">
        <v>46722</v>
      </c>
      <c r="W4" s="56">
        <v>46753</v>
      </c>
      <c r="X4" s="56">
        <v>46784</v>
      </c>
      <c r="Y4" s="56">
        <v>46813</v>
      </c>
      <c r="Z4" s="56">
        <v>46844</v>
      </c>
      <c r="AA4" s="56">
        <v>46874</v>
      </c>
      <c r="AB4" s="56">
        <v>46905</v>
      </c>
      <c r="AC4" s="56">
        <v>46935</v>
      </c>
      <c r="AD4" s="56">
        <v>46966</v>
      </c>
      <c r="AE4" s="56">
        <v>46997</v>
      </c>
      <c r="AF4" s="56">
        <v>47027</v>
      </c>
      <c r="AG4" s="56">
        <v>47058</v>
      </c>
      <c r="AH4" s="56">
        <v>47088</v>
      </c>
      <c r="AI4" s="56">
        <v>47119</v>
      </c>
      <c r="AJ4" s="56">
        <v>47150</v>
      </c>
      <c r="AK4" s="56">
        <v>47178</v>
      </c>
      <c r="AL4" s="56">
        <v>47209</v>
      </c>
      <c r="AM4" s="56">
        <v>47239</v>
      </c>
      <c r="AN4" s="56">
        <v>47270</v>
      </c>
      <c r="AO4" s="56">
        <v>47300</v>
      </c>
      <c r="AP4" s="56">
        <v>47331</v>
      </c>
      <c r="AQ4" s="56">
        <v>47362</v>
      </c>
      <c r="AR4" s="56">
        <v>47392</v>
      </c>
      <c r="AS4" s="6"/>
      <c r="BA4" s="55" t="s">
        <v>89</v>
      </c>
    </row>
    <row r="5" spans="1:53" x14ac:dyDescent="0.25">
      <c r="A5" s="5"/>
      <c r="B5" s="9">
        <v>1</v>
      </c>
      <c r="C5" s="9"/>
      <c r="D5" s="3"/>
      <c r="E5" s="3"/>
      <c r="F5" s="9"/>
      <c r="G5" s="9">
        <f>SUM(H5:AR5)</f>
        <v>0</v>
      </c>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6"/>
      <c r="BA5" s="55" t="s">
        <v>90</v>
      </c>
    </row>
    <row r="6" spans="1:53" x14ac:dyDescent="0.25">
      <c r="A6" s="5"/>
      <c r="B6" s="9">
        <v>2</v>
      </c>
      <c r="C6" s="9"/>
      <c r="D6" s="3"/>
      <c r="E6" s="3"/>
      <c r="F6" s="9"/>
      <c r="G6" s="9">
        <f t="shared" ref="G6:G69" si="0">SUM(H6:AR6)</f>
        <v>0</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6"/>
      <c r="BA6" s="55" t="s">
        <v>91</v>
      </c>
    </row>
    <row r="7" spans="1:53" x14ac:dyDescent="0.25">
      <c r="A7" s="5"/>
      <c r="B7" s="9">
        <v>3</v>
      </c>
      <c r="C7" s="9"/>
      <c r="D7" s="3"/>
      <c r="E7" s="3"/>
      <c r="F7" s="9"/>
      <c r="G7" s="9">
        <f t="shared" si="0"/>
        <v>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6"/>
    </row>
    <row r="8" spans="1:53" x14ac:dyDescent="0.25">
      <c r="A8" s="5"/>
      <c r="B8" s="9">
        <v>4</v>
      </c>
      <c r="C8" s="9"/>
      <c r="D8" s="3"/>
      <c r="E8" s="3"/>
      <c r="F8" s="9"/>
      <c r="G8" s="9">
        <f t="shared" si="0"/>
        <v>0</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6"/>
    </row>
    <row r="9" spans="1:53" x14ac:dyDescent="0.25">
      <c r="A9" s="5"/>
      <c r="B9" s="9">
        <v>5</v>
      </c>
      <c r="C9" s="9"/>
      <c r="D9" s="3"/>
      <c r="E9" s="3"/>
      <c r="F9" s="9"/>
      <c r="G9" s="9">
        <f t="shared" si="0"/>
        <v>0</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6"/>
    </row>
    <row r="10" spans="1:53" x14ac:dyDescent="0.25">
      <c r="A10" s="5"/>
      <c r="B10" s="9">
        <v>6</v>
      </c>
      <c r="C10" s="9"/>
      <c r="D10" s="3"/>
      <c r="E10" s="3"/>
      <c r="F10" s="9"/>
      <c r="G10" s="9">
        <f t="shared" si="0"/>
        <v>0</v>
      </c>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6"/>
    </row>
    <row r="11" spans="1:53" x14ac:dyDescent="0.25">
      <c r="A11" s="5"/>
      <c r="B11" s="9">
        <v>7</v>
      </c>
      <c r="C11" s="9"/>
      <c r="D11" s="3"/>
      <c r="E11" s="3"/>
      <c r="F11" s="9"/>
      <c r="G11" s="9">
        <f t="shared" si="0"/>
        <v>0</v>
      </c>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6"/>
    </row>
    <row r="12" spans="1:53" x14ac:dyDescent="0.25">
      <c r="A12" s="5"/>
      <c r="B12" s="9">
        <v>8</v>
      </c>
      <c r="C12" s="9"/>
      <c r="D12" s="3"/>
      <c r="E12" s="3"/>
      <c r="F12" s="9"/>
      <c r="G12" s="9">
        <f t="shared" si="0"/>
        <v>0</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6"/>
    </row>
    <row r="13" spans="1:53" x14ac:dyDescent="0.25">
      <c r="A13" s="5"/>
      <c r="B13" s="9">
        <v>9</v>
      </c>
      <c r="C13" s="9"/>
      <c r="D13" s="3"/>
      <c r="E13" s="3"/>
      <c r="F13" s="9"/>
      <c r="G13" s="9">
        <f t="shared" si="0"/>
        <v>0</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6"/>
    </row>
    <row r="14" spans="1:53" x14ac:dyDescent="0.25">
      <c r="A14" s="5"/>
      <c r="B14" s="9">
        <v>10</v>
      </c>
      <c r="C14" s="9"/>
      <c r="D14" s="3"/>
      <c r="E14" s="3"/>
      <c r="F14" s="9"/>
      <c r="G14" s="9">
        <f t="shared" si="0"/>
        <v>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6"/>
    </row>
    <row r="15" spans="1:53" x14ac:dyDescent="0.25">
      <c r="A15" s="5"/>
      <c r="B15" s="9">
        <v>11</v>
      </c>
      <c r="C15" s="9"/>
      <c r="D15" s="3"/>
      <c r="E15" s="3"/>
      <c r="F15" s="9"/>
      <c r="G15" s="9">
        <f t="shared" si="0"/>
        <v>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6"/>
    </row>
    <row r="16" spans="1:53" x14ac:dyDescent="0.25">
      <c r="A16" s="5"/>
      <c r="B16" s="9">
        <v>12</v>
      </c>
      <c r="C16" s="9"/>
      <c r="D16" s="3"/>
      <c r="E16" s="3"/>
      <c r="F16" s="9"/>
      <c r="G16" s="9">
        <f t="shared" si="0"/>
        <v>0</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6"/>
    </row>
    <row r="17" spans="1:45" x14ac:dyDescent="0.25">
      <c r="A17" s="5"/>
      <c r="B17" s="9">
        <v>13</v>
      </c>
      <c r="C17" s="9"/>
      <c r="D17" s="3"/>
      <c r="E17" s="3"/>
      <c r="F17" s="9"/>
      <c r="G17" s="9">
        <f t="shared" si="0"/>
        <v>0</v>
      </c>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6"/>
    </row>
    <row r="18" spans="1:45" x14ac:dyDescent="0.25">
      <c r="A18" s="5"/>
      <c r="B18" s="9">
        <v>14</v>
      </c>
      <c r="C18" s="9"/>
      <c r="D18" s="3"/>
      <c r="E18" s="3"/>
      <c r="F18" s="9"/>
      <c r="G18" s="9">
        <f t="shared" si="0"/>
        <v>0</v>
      </c>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6"/>
    </row>
    <row r="19" spans="1:45" x14ac:dyDescent="0.25">
      <c r="A19" s="5"/>
      <c r="B19" s="9">
        <v>15</v>
      </c>
      <c r="C19" s="9"/>
      <c r="D19" s="3"/>
      <c r="E19" s="3"/>
      <c r="F19" s="9"/>
      <c r="G19" s="9">
        <f t="shared" si="0"/>
        <v>0</v>
      </c>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6"/>
    </row>
    <row r="20" spans="1:45" x14ac:dyDescent="0.25">
      <c r="A20" s="5"/>
      <c r="B20" s="9">
        <v>16</v>
      </c>
      <c r="C20" s="9"/>
      <c r="D20" s="3"/>
      <c r="E20" s="3"/>
      <c r="F20" s="9"/>
      <c r="G20" s="9">
        <f t="shared" si="0"/>
        <v>0</v>
      </c>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6"/>
    </row>
    <row r="21" spans="1:45" x14ac:dyDescent="0.25">
      <c r="A21" s="5"/>
      <c r="B21" s="9">
        <v>17</v>
      </c>
      <c r="C21" s="9"/>
      <c r="D21" s="3"/>
      <c r="E21" s="3"/>
      <c r="F21" s="9"/>
      <c r="G21" s="9">
        <f t="shared" si="0"/>
        <v>0</v>
      </c>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6"/>
    </row>
    <row r="22" spans="1:45" x14ac:dyDescent="0.25">
      <c r="A22" s="5"/>
      <c r="B22" s="9">
        <v>18</v>
      </c>
      <c r="C22" s="9"/>
      <c r="D22" s="3"/>
      <c r="E22" s="3"/>
      <c r="F22" s="9"/>
      <c r="G22" s="9">
        <f t="shared" si="0"/>
        <v>0</v>
      </c>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6"/>
    </row>
    <row r="23" spans="1:45" x14ac:dyDescent="0.25">
      <c r="A23" s="5"/>
      <c r="B23" s="9">
        <v>19</v>
      </c>
      <c r="C23" s="9"/>
      <c r="D23" s="3"/>
      <c r="E23" s="3"/>
      <c r="F23" s="9"/>
      <c r="G23" s="9">
        <f t="shared" si="0"/>
        <v>0</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6"/>
    </row>
    <row r="24" spans="1:45" x14ac:dyDescent="0.25">
      <c r="A24" s="5"/>
      <c r="B24" s="9">
        <v>20</v>
      </c>
      <c r="C24" s="9"/>
      <c r="D24" s="3"/>
      <c r="E24" s="3"/>
      <c r="F24" s="9"/>
      <c r="G24" s="9">
        <f t="shared" si="0"/>
        <v>0</v>
      </c>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6"/>
    </row>
    <row r="25" spans="1:45" x14ac:dyDescent="0.25">
      <c r="A25" s="5"/>
      <c r="B25" s="9">
        <v>21</v>
      </c>
      <c r="C25" s="9"/>
      <c r="D25" s="3"/>
      <c r="E25" s="3"/>
      <c r="F25" s="9"/>
      <c r="G25" s="9">
        <f t="shared" si="0"/>
        <v>0</v>
      </c>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6"/>
    </row>
    <row r="26" spans="1:45" x14ac:dyDescent="0.25">
      <c r="A26" s="5"/>
      <c r="B26" s="9">
        <v>22</v>
      </c>
      <c r="C26" s="9"/>
      <c r="D26" s="3"/>
      <c r="E26" s="3"/>
      <c r="F26" s="9"/>
      <c r="G26" s="9">
        <f t="shared" si="0"/>
        <v>0</v>
      </c>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6"/>
    </row>
    <row r="27" spans="1:45" x14ac:dyDescent="0.25">
      <c r="A27" s="5"/>
      <c r="B27" s="9">
        <v>23</v>
      </c>
      <c r="C27" s="9"/>
      <c r="D27" s="3"/>
      <c r="E27" s="3"/>
      <c r="F27" s="9"/>
      <c r="G27" s="9">
        <f t="shared" si="0"/>
        <v>0</v>
      </c>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6"/>
    </row>
    <row r="28" spans="1:45" x14ac:dyDescent="0.25">
      <c r="A28" s="5"/>
      <c r="B28" s="9">
        <v>24</v>
      </c>
      <c r="C28" s="9"/>
      <c r="D28" s="3"/>
      <c r="E28" s="3"/>
      <c r="F28" s="9"/>
      <c r="G28" s="9">
        <f t="shared" si="0"/>
        <v>0</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6"/>
    </row>
    <row r="29" spans="1:45" x14ac:dyDescent="0.25">
      <c r="A29" s="5"/>
      <c r="B29" s="9">
        <v>25</v>
      </c>
      <c r="C29" s="9"/>
      <c r="D29" s="3"/>
      <c r="E29" s="3"/>
      <c r="F29" s="9"/>
      <c r="G29" s="9">
        <f t="shared" si="0"/>
        <v>0</v>
      </c>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6"/>
    </row>
    <row r="30" spans="1:45" x14ac:dyDescent="0.25">
      <c r="A30" s="5"/>
      <c r="B30" s="9">
        <v>26</v>
      </c>
      <c r="C30" s="9"/>
      <c r="D30" s="3"/>
      <c r="E30" s="3"/>
      <c r="F30" s="9"/>
      <c r="G30" s="9">
        <f t="shared" si="0"/>
        <v>0</v>
      </c>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6"/>
    </row>
    <row r="31" spans="1:45" x14ac:dyDescent="0.25">
      <c r="A31" s="5"/>
      <c r="B31" s="9">
        <v>27</v>
      </c>
      <c r="C31" s="9"/>
      <c r="D31" s="3"/>
      <c r="E31" s="3"/>
      <c r="F31" s="9"/>
      <c r="G31" s="9">
        <f t="shared" si="0"/>
        <v>0</v>
      </c>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6"/>
    </row>
    <row r="32" spans="1:45" x14ac:dyDescent="0.25">
      <c r="A32" s="5"/>
      <c r="B32" s="9">
        <v>28</v>
      </c>
      <c r="C32" s="9"/>
      <c r="D32" s="3"/>
      <c r="E32" s="3"/>
      <c r="F32" s="9"/>
      <c r="G32" s="9">
        <f t="shared" si="0"/>
        <v>0</v>
      </c>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6"/>
    </row>
    <row r="33" spans="1:45" x14ac:dyDescent="0.25">
      <c r="A33" s="5"/>
      <c r="B33" s="9">
        <v>29</v>
      </c>
      <c r="C33" s="9"/>
      <c r="D33" s="3"/>
      <c r="E33" s="3"/>
      <c r="F33" s="9"/>
      <c r="G33" s="9">
        <f t="shared" si="0"/>
        <v>0</v>
      </c>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6"/>
    </row>
    <row r="34" spans="1:45" x14ac:dyDescent="0.25">
      <c r="A34" s="5"/>
      <c r="B34" s="9">
        <v>30</v>
      </c>
      <c r="C34" s="9"/>
      <c r="D34" s="3"/>
      <c r="E34" s="3"/>
      <c r="F34" s="9"/>
      <c r="G34" s="9">
        <f t="shared" si="0"/>
        <v>0</v>
      </c>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6"/>
    </row>
    <row r="35" spans="1:45" x14ac:dyDescent="0.25">
      <c r="A35" s="5"/>
      <c r="B35" s="9">
        <v>31</v>
      </c>
      <c r="C35" s="9"/>
      <c r="D35" s="3"/>
      <c r="E35" s="3"/>
      <c r="F35" s="9"/>
      <c r="G35" s="9">
        <f t="shared" si="0"/>
        <v>0</v>
      </c>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6"/>
    </row>
    <row r="36" spans="1:45" x14ac:dyDescent="0.25">
      <c r="A36" s="5"/>
      <c r="B36" s="9">
        <v>32</v>
      </c>
      <c r="C36" s="9"/>
      <c r="D36" s="3"/>
      <c r="E36" s="3"/>
      <c r="F36" s="9"/>
      <c r="G36" s="9">
        <f t="shared" si="0"/>
        <v>0</v>
      </c>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6"/>
    </row>
    <row r="37" spans="1:45" x14ac:dyDescent="0.25">
      <c r="A37" s="5"/>
      <c r="B37" s="9">
        <v>33</v>
      </c>
      <c r="C37" s="9"/>
      <c r="D37" s="3"/>
      <c r="E37" s="3"/>
      <c r="F37" s="9"/>
      <c r="G37" s="9">
        <f t="shared" si="0"/>
        <v>0</v>
      </c>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6"/>
    </row>
    <row r="38" spans="1:45" x14ac:dyDescent="0.25">
      <c r="A38" s="5"/>
      <c r="B38" s="9">
        <v>34</v>
      </c>
      <c r="C38" s="9"/>
      <c r="D38" s="3"/>
      <c r="E38" s="3"/>
      <c r="F38" s="9"/>
      <c r="G38" s="9">
        <f t="shared" si="0"/>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6"/>
    </row>
    <row r="39" spans="1:45" x14ac:dyDescent="0.25">
      <c r="A39" s="5"/>
      <c r="B39" s="9">
        <v>35</v>
      </c>
      <c r="C39" s="9"/>
      <c r="D39" s="3"/>
      <c r="E39" s="3"/>
      <c r="F39" s="9"/>
      <c r="G39" s="9">
        <f t="shared" si="0"/>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6"/>
    </row>
    <row r="40" spans="1:45" x14ac:dyDescent="0.25">
      <c r="A40" s="5"/>
      <c r="B40" s="9">
        <v>36</v>
      </c>
      <c r="C40" s="9"/>
      <c r="D40" s="3"/>
      <c r="E40" s="3"/>
      <c r="F40" s="9"/>
      <c r="G40" s="9">
        <f t="shared" si="0"/>
        <v>0</v>
      </c>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6"/>
    </row>
    <row r="41" spans="1:45" x14ac:dyDescent="0.25">
      <c r="A41" s="5"/>
      <c r="B41" s="9">
        <v>37</v>
      </c>
      <c r="C41" s="9"/>
      <c r="D41" s="3"/>
      <c r="E41" s="3"/>
      <c r="F41" s="9"/>
      <c r="G41" s="9">
        <f t="shared" si="0"/>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6"/>
    </row>
    <row r="42" spans="1:45" x14ac:dyDescent="0.25">
      <c r="A42" s="5"/>
      <c r="B42" s="9">
        <v>38</v>
      </c>
      <c r="C42" s="9"/>
      <c r="D42" s="3"/>
      <c r="E42" s="3"/>
      <c r="F42" s="9"/>
      <c r="G42" s="9">
        <f t="shared" si="0"/>
        <v>0</v>
      </c>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6"/>
    </row>
    <row r="43" spans="1:45" x14ac:dyDescent="0.25">
      <c r="A43" s="5"/>
      <c r="B43" s="9">
        <v>39</v>
      </c>
      <c r="C43" s="9"/>
      <c r="D43" s="3"/>
      <c r="E43" s="3"/>
      <c r="F43" s="9"/>
      <c r="G43" s="9">
        <f t="shared" si="0"/>
        <v>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6"/>
    </row>
    <row r="44" spans="1:45" x14ac:dyDescent="0.25">
      <c r="A44" s="5"/>
      <c r="B44" s="9">
        <v>40</v>
      </c>
      <c r="C44" s="9"/>
      <c r="D44" s="3"/>
      <c r="E44" s="3"/>
      <c r="F44" s="9"/>
      <c r="G44" s="9">
        <f t="shared" si="0"/>
        <v>0</v>
      </c>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6"/>
    </row>
    <row r="45" spans="1:45" x14ac:dyDescent="0.25">
      <c r="A45" s="5"/>
      <c r="B45" s="9">
        <v>41</v>
      </c>
      <c r="C45" s="9"/>
      <c r="D45" s="3"/>
      <c r="E45" s="3"/>
      <c r="F45" s="9"/>
      <c r="G45" s="9">
        <f t="shared" si="0"/>
        <v>0</v>
      </c>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6"/>
    </row>
    <row r="46" spans="1:45" x14ac:dyDescent="0.25">
      <c r="A46" s="5"/>
      <c r="B46" s="9">
        <v>42</v>
      </c>
      <c r="C46" s="9"/>
      <c r="D46" s="3"/>
      <c r="E46" s="3"/>
      <c r="F46" s="9"/>
      <c r="G46" s="9">
        <f t="shared" si="0"/>
        <v>0</v>
      </c>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6"/>
    </row>
    <row r="47" spans="1:45" x14ac:dyDescent="0.25">
      <c r="A47" s="5"/>
      <c r="B47" s="9">
        <v>43</v>
      </c>
      <c r="C47" s="9"/>
      <c r="D47" s="3"/>
      <c r="E47" s="3"/>
      <c r="F47" s="9"/>
      <c r="G47" s="9">
        <f t="shared" si="0"/>
        <v>0</v>
      </c>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6"/>
    </row>
    <row r="48" spans="1:45" x14ac:dyDescent="0.25">
      <c r="A48" s="5"/>
      <c r="B48" s="9">
        <v>44</v>
      </c>
      <c r="C48" s="9"/>
      <c r="D48" s="3"/>
      <c r="E48" s="3"/>
      <c r="F48" s="9"/>
      <c r="G48" s="9">
        <f t="shared" si="0"/>
        <v>0</v>
      </c>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6"/>
    </row>
    <row r="49" spans="1:45" x14ac:dyDescent="0.25">
      <c r="A49" s="5"/>
      <c r="B49" s="9">
        <v>45</v>
      </c>
      <c r="C49" s="9"/>
      <c r="D49" s="3"/>
      <c r="E49" s="3"/>
      <c r="F49" s="9"/>
      <c r="G49" s="9">
        <f t="shared" si="0"/>
        <v>0</v>
      </c>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6"/>
    </row>
    <row r="50" spans="1:45" x14ac:dyDescent="0.25">
      <c r="A50" s="5"/>
      <c r="B50" s="9">
        <v>46</v>
      </c>
      <c r="C50" s="9"/>
      <c r="D50" s="3"/>
      <c r="E50" s="3"/>
      <c r="F50" s="9"/>
      <c r="G50" s="9">
        <f t="shared" si="0"/>
        <v>0</v>
      </c>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6"/>
    </row>
    <row r="51" spans="1:45" x14ac:dyDescent="0.25">
      <c r="A51" s="5"/>
      <c r="B51" s="9">
        <v>47</v>
      </c>
      <c r="C51" s="9"/>
      <c r="D51" s="3"/>
      <c r="E51" s="3"/>
      <c r="F51" s="9"/>
      <c r="G51" s="9">
        <f t="shared" si="0"/>
        <v>0</v>
      </c>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6"/>
    </row>
    <row r="52" spans="1:45" x14ac:dyDescent="0.25">
      <c r="A52" s="5"/>
      <c r="B52" s="9">
        <v>48</v>
      </c>
      <c r="C52" s="9"/>
      <c r="D52" s="3"/>
      <c r="E52" s="3"/>
      <c r="F52" s="9"/>
      <c r="G52" s="9">
        <f t="shared" si="0"/>
        <v>0</v>
      </c>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6"/>
    </row>
    <row r="53" spans="1:45" x14ac:dyDescent="0.25">
      <c r="A53" s="5"/>
      <c r="B53" s="9">
        <v>49</v>
      </c>
      <c r="C53" s="9"/>
      <c r="D53" s="3"/>
      <c r="E53" s="3"/>
      <c r="F53" s="9"/>
      <c r="G53" s="9">
        <f t="shared" si="0"/>
        <v>0</v>
      </c>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6"/>
    </row>
    <row r="54" spans="1:45" x14ac:dyDescent="0.25">
      <c r="A54" s="5"/>
      <c r="B54" s="9">
        <v>50</v>
      </c>
      <c r="C54" s="9"/>
      <c r="D54" s="3"/>
      <c r="E54" s="3"/>
      <c r="F54" s="9"/>
      <c r="G54" s="9">
        <f t="shared" si="0"/>
        <v>0</v>
      </c>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6"/>
    </row>
    <row r="55" spans="1:45" x14ac:dyDescent="0.25">
      <c r="A55" s="5"/>
      <c r="B55" s="9">
        <v>51</v>
      </c>
      <c r="C55" s="9"/>
      <c r="D55" s="3"/>
      <c r="E55" s="3"/>
      <c r="F55" s="9"/>
      <c r="G55" s="9">
        <f t="shared" si="0"/>
        <v>0</v>
      </c>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6"/>
    </row>
    <row r="56" spans="1:45" x14ac:dyDescent="0.25">
      <c r="A56" s="5"/>
      <c r="B56" s="9">
        <v>52</v>
      </c>
      <c r="C56" s="9"/>
      <c r="D56" s="3"/>
      <c r="E56" s="3"/>
      <c r="F56" s="9"/>
      <c r="G56" s="9">
        <f t="shared" si="0"/>
        <v>0</v>
      </c>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6"/>
    </row>
    <row r="57" spans="1:45" x14ac:dyDescent="0.25">
      <c r="A57" s="5"/>
      <c r="B57" s="9">
        <v>53</v>
      </c>
      <c r="C57" s="9"/>
      <c r="D57" s="3"/>
      <c r="E57" s="3"/>
      <c r="F57" s="9"/>
      <c r="G57" s="9">
        <f t="shared" si="0"/>
        <v>0</v>
      </c>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6"/>
    </row>
    <row r="58" spans="1:45" x14ac:dyDescent="0.25">
      <c r="A58" s="5"/>
      <c r="B58" s="9">
        <v>54</v>
      </c>
      <c r="C58" s="9"/>
      <c r="D58" s="3"/>
      <c r="E58" s="3"/>
      <c r="F58" s="9"/>
      <c r="G58" s="9">
        <f t="shared" si="0"/>
        <v>0</v>
      </c>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6"/>
    </row>
    <row r="59" spans="1:45" x14ac:dyDescent="0.25">
      <c r="A59" s="5"/>
      <c r="B59" s="9">
        <v>55</v>
      </c>
      <c r="C59" s="9"/>
      <c r="D59" s="3"/>
      <c r="E59" s="3"/>
      <c r="F59" s="9"/>
      <c r="G59" s="9">
        <f t="shared" si="0"/>
        <v>0</v>
      </c>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6"/>
    </row>
    <row r="60" spans="1:45" x14ac:dyDescent="0.25">
      <c r="A60" s="5"/>
      <c r="B60" s="9">
        <v>56</v>
      </c>
      <c r="C60" s="9"/>
      <c r="D60" s="3"/>
      <c r="E60" s="3"/>
      <c r="F60" s="9"/>
      <c r="G60" s="9">
        <f t="shared" si="0"/>
        <v>0</v>
      </c>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6"/>
    </row>
    <row r="61" spans="1:45" x14ac:dyDescent="0.25">
      <c r="A61" s="5"/>
      <c r="B61" s="9">
        <v>57</v>
      </c>
      <c r="C61" s="9"/>
      <c r="D61" s="3"/>
      <c r="E61" s="3"/>
      <c r="F61" s="9"/>
      <c r="G61" s="9">
        <f t="shared" si="0"/>
        <v>0</v>
      </c>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6"/>
    </row>
    <row r="62" spans="1:45" x14ac:dyDescent="0.25">
      <c r="A62" s="5"/>
      <c r="B62" s="9">
        <v>58</v>
      </c>
      <c r="C62" s="9"/>
      <c r="D62" s="3"/>
      <c r="E62" s="3"/>
      <c r="F62" s="9"/>
      <c r="G62" s="9">
        <f t="shared" si="0"/>
        <v>0</v>
      </c>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6"/>
    </row>
    <row r="63" spans="1:45" x14ac:dyDescent="0.25">
      <c r="A63" s="5"/>
      <c r="B63" s="9">
        <v>59</v>
      </c>
      <c r="C63" s="9"/>
      <c r="D63" s="3"/>
      <c r="E63" s="3"/>
      <c r="F63" s="9"/>
      <c r="G63" s="9">
        <f t="shared" si="0"/>
        <v>0</v>
      </c>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6"/>
    </row>
    <row r="64" spans="1:45" x14ac:dyDescent="0.25">
      <c r="A64" s="5"/>
      <c r="B64" s="9">
        <v>60</v>
      </c>
      <c r="C64" s="9"/>
      <c r="D64" s="3"/>
      <c r="E64" s="3"/>
      <c r="F64" s="9"/>
      <c r="G64" s="9">
        <f t="shared" si="0"/>
        <v>0</v>
      </c>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6"/>
    </row>
    <row r="65" spans="1:45" x14ac:dyDescent="0.25">
      <c r="A65" s="5"/>
      <c r="B65" s="9">
        <v>61</v>
      </c>
      <c r="C65" s="9"/>
      <c r="D65" s="3"/>
      <c r="E65" s="3"/>
      <c r="F65" s="9"/>
      <c r="G65" s="9">
        <f t="shared" si="0"/>
        <v>0</v>
      </c>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6"/>
    </row>
    <row r="66" spans="1:45" x14ac:dyDescent="0.25">
      <c r="A66" s="5"/>
      <c r="B66" s="9">
        <v>62</v>
      </c>
      <c r="C66" s="9"/>
      <c r="D66" s="3"/>
      <c r="E66" s="3"/>
      <c r="F66" s="9"/>
      <c r="G66" s="9">
        <f t="shared" si="0"/>
        <v>0</v>
      </c>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6"/>
    </row>
    <row r="67" spans="1:45" x14ac:dyDescent="0.25">
      <c r="A67" s="5"/>
      <c r="B67" s="9">
        <v>63</v>
      </c>
      <c r="C67" s="9"/>
      <c r="D67" s="3"/>
      <c r="E67" s="3"/>
      <c r="F67" s="9"/>
      <c r="G67" s="9">
        <f t="shared" si="0"/>
        <v>0</v>
      </c>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6"/>
    </row>
    <row r="68" spans="1:45" x14ac:dyDescent="0.25">
      <c r="A68" s="5"/>
      <c r="B68" s="9">
        <v>64</v>
      </c>
      <c r="C68" s="9"/>
      <c r="D68" s="3"/>
      <c r="E68" s="3"/>
      <c r="F68" s="9"/>
      <c r="G68" s="9">
        <f t="shared" si="0"/>
        <v>0</v>
      </c>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6"/>
    </row>
    <row r="69" spans="1:45" x14ac:dyDescent="0.25">
      <c r="A69" s="5"/>
      <c r="B69" s="9">
        <v>65</v>
      </c>
      <c r="C69" s="9"/>
      <c r="D69" s="3"/>
      <c r="E69" s="3"/>
      <c r="F69" s="9"/>
      <c r="G69" s="9">
        <f t="shared" si="0"/>
        <v>0</v>
      </c>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6"/>
    </row>
    <row r="70" spans="1:45" x14ac:dyDescent="0.25">
      <c r="A70" s="5"/>
      <c r="B70" s="9">
        <v>66</v>
      </c>
      <c r="C70" s="9"/>
      <c r="D70" s="3"/>
      <c r="E70" s="3"/>
      <c r="F70" s="9"/>
      <c r="G70" s="9">
        <f t="shared" ref="G70:G106" si="1">SUM(H70:AR70)</f>
        <v>0</v>
      </c>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6"/>
    </row>
    <row r="71" spans="1:45" x14ac:dyDescent="0.25">
      <c r="A71" s="5"/>
      <c r="B71" s="9">
        <v>67</v>
      </c>
      <c r="C71" s="9"/>
      <c r="D71" s="3"/>
      <c r="E71" s="3"/>
      <c r="F71" s="9"/>
      <c r="G71" s="9">
        <f t="shared" si="1"/>
        <v>0</v>
      </c>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6"/>
    </row>
    <row r="72" spans="1:45" x14ac:dyDescent="0.25">
      <c r="A72" s="5"/>
      <c r="B72" s="9">
        <v>68</v>
      </c>
      <c r="C72" s="9"/>
      <c r="D72" s="3"/>
      <c r="E72" s="3"/>
      <c r="F72" s="9"/>
      <c r="G72" s="9">
        <f t="shared" si="1"/>
        <v>0</v>
      </c>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6"/>
    </row>
    <row r="73" spans="1:45" x14ac:dyDescent="0.25">
      <c r="A73" s="5"/>
      <c r="B73" s="9">
        <v>69</v>
      </c>
      <c r="C73" s="9"/>
      <c r="D73" s="3"/>
      <c r="E73" s="3"/>
      <c r="F73" s="9"/>
      <c r="G73" s="9">
        <f t="shared" si="1"/>
        <v>0</v>
      </c>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6"/>
    </row>
    <row r="74" spans="1:45" x14ac:dyDescent="0.25">
      <c r="A74" s="5"/>
      <c r="B74" s="9">
        <v>70</v>
      </c>
      <c r="C74" s="9"/>
      <c r="D74" s="3"/>
      <c r="E74" s="3"/>
      <c r="F74" s="9"/>
      <c r="G74" s="9">
        <f t="shared" si="1"/>
        <v>0</v>
      </c>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6"/>
    </row>
    <row r="75" spans="1:45" x14ac:dyDescent="0.25">
      <c r="A75" s="5"/>
      <c r="B75" s="9">
        <v>71</v>
      </c>
      <c r="C75" s="9"/>
      <c r="D75" s="3"/>
      <c r="E75" s="3"/>
      <c r="F75" s="9"/>
      <c r="G75" s="9">
        <f t="shared" si="1"/>
        <v>0</v>
      </c>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6"/>
    </row>
    <row r="76" spans="1:45" x14ac:dyDescent="0.25">
      <c r="A76" s="5"/>
      <c r="B76" s="9">
        <v>72</v>
      </c>
      <c r="C76" s="9"/>
      <c r="D76" s="3"/>
      <c r="E76" s="3"/>
      <c r="F76" s="9"/>
      <c r="G76" s="9">
        <f t="shared" si="1"/>
        <v>0</v>
      </c>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6"/>
    </row>
    <row r="77" spans="1:45" x14ac:dyDescent="0.25">
      <c r="A77" s="5"/>
      <c r="B77" s="9">
        <v>73</v>
      </c>
      <c r="C77" s="9"/>
      <c r="D77" s="3"/>
      <c r="E77" s="3"/>
      <c r="F77" s="9"/>
      <c r="G77" s="9">
        <f t="shared" si="1"/>
        <v>0</v>
      </c>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6"/>
    </row>
    <row r="78" spans="1:45" x14ac:dyDescent="0.25">
      <c r="A78" s="5"/>
      <c r="B78" s="9">
        <v>74</v>
      </c>
      <c r="C78" s="9"/>
      <c r="D78" s="3"/>
      <c r="E78" s="3"/>
      <c r="F78" s="9"/>
      <c r="G78" s="9">
        <f t="shared" si="1"/>
        <v>0</v>
      </c>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6"/>
    </row>
    <row r="79" spans="1:45" x14ac:dyDescent="0.25">
      <c r="A79" s="5"/>
      <c r="B79" s="9">
        <v>75</v>
      </c>
      <c r="C79" s="9"/>
      <c r="D79" s="3"/>
      <c r="E79" s="3"/>
      <c r="F79" s="9"/>
      <c r="G79" s="9">
        <f t="shared" si="1"/>
        <v>0</v>
      </c>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6"/>
    </row>
    <row r="80" spans="1:45" x14ac:dyDescent="0.25">
      <c r="A80" s="5"/>
      <c r="B80" s="9">
        <v>76</v>
      </c>
      <c r="C80" s="9"/>
      <c r="D80" s="3"/>
      <c r="E80" s="3"/>
      <c r="F80" s="9"/>
      <c r="G80" s="9">
        <f t="shared" si="1"/>
        <v>0</v>
      </c>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6"/>
    </row>
    <row r="81" spans="1:45" x14ac:dyDescent="0.25">
      <c r="A81" s="5"/>
      <c r="B81" s="9">
        <v>77</v>
      </c>
      <c r="C81" s="9"/>
      <c r="D81" s="3"/>
      <c r="E81" s="3"/>
      <c r="F81" s="9"/>
      <c r="G81" s="9">
        <f t="shared" si="1"/>
        <v>0</v>
      </c>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6"/>
    </row>
    <row r="82" spans="1:45" x14ac:dyDescent="0.25">
      <c r="A82" s="5"/>
      <c r="B82" s="9">
        <v>78</v>
      </c>
      <c r="C82" s="9"/>
      <c r="D82" s="3"/>
      <c r="E82" s="3"/>
      <c r="F82" s="9"/>
      <c r="G82" s="9">
        <f t="shared" si="1"/>
        <v>0</v>
      </c>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6"/>
    </row>
    <row r="83" spans="1:45" x14ac:dyDescent="0.25">
      <c r="A83" s="5"/>
      <c r="B83" s="9">
        <v>79</v>
      </c>
      <c r="C83" s="9"/>
      <c r="D83" s="3"/>
      <c r="E83" s="3"/>
      <c r="F83" s="9"/>
      <c r="G83" s="9">
        <f t="shared" si="1"/>
        <v>0</v>
      </c>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6"/>
    </row>
    <row r="84" spans="1:45" x14ac:dyDescent="0.25">
      <c r="A84" s="5"/>
      <c r="B84" s="9">
        <v>80</v>
      </c>
      <c r="C84" s="9"/>
      <c r="D84" s="3"/>
      <c r="E84" s="3"/>
      <c r="F84" s="9"/>
      <c r="G84" s="9">
        <f t="shared" si="1"/>
        <v>0</v>
      </c>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6"/>
    </row>
    <row r="85" spans="1:45" x14ac:dyDescent="0.25">
      <c r="A85" s="5"/>
      <c r="B85" s="9">
        <v>81</v>
      </c>
      <c r="C85" s="9"/>
      <c r="D85" s="3"/>
      <c r="E85" s="3"/>
      <c r="F85" s="9"/>
      <c r="G85" s="9">
        <f t="shared" si="1"/>
        <v>0</v>
      </c>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6"/>
    </row>
    <row r="86" spans="1:45" x14ac:dyDescent="0.25">
      <c r="A86" s="5"/>
      <c r="B86" s="9">
        <v>82</v>
      </c>
      <c r="C86" s="9"/>
      <c r="D86" s="3"/>
      <c r="E86" s="3"/>
      <c r="F86" s="9"/>
      <c r="G86" s="9">
        <f t="shared" si="1"/>
        <v>0</v>
      </c>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6"/>
    </row>
    <row r="87" spans="1:45" x14ac:dyDescent="0.25">
      <c r="A87" s="5"/>
      <c r="B87" s="9">
        <v>83</v>
      </c>
      <c r="C87" s="9"/>
      <c r="D87" s="3"/>
      <c r="E87" s="3"/>
      <c r="F87" s="9"/>
      <c r="G87" s="9">
        <f t="shared" si="1"/>
        <v>0</v>
      </c>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6"/>
    </row>
    <row r="88" spans="1:45" x14ac:dyDescent="0.25">
      <c r="A88" s="5"/>
      <c r="B88" s="9">
        <v>84</v>
      </c>
      <c r="C88" s="9"/>
      <c r="D88" s="3"/>
      <c r="E88" s="3"/>
      <c r="F88" s="9"/>
      <c r="G88" s="9">
        <f t="shared" si="1"/>
        <v>0</v>
      </c>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6"/>
    </row>
    <row r="89" spans="1:45" x14ac:dyDescent="0.25">
      <c r="A89" s="5"/>
      <c r="B89" s="9">
        <v>85</v>
      </c>
      <c r="C89" s="9"/>
      <c r="D89" s="3"/>
      <c r="E89" s="3"/>
      <c r="F89" s="9"/>
      <c r="G89" s="9">
        <f t="shared" si="1"/>
        <v>0</v>
      </c>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6"/>
    </row>
    <row r="90" spans="1:45" x14ac:dyDescent="0.25">
      <c r="A90" s="5"/>
      <c r="B90" s="9">
        <v>86</v>
      </c>
      <c r="C90" s="9"/>
      <c r="D90" s="3"/>
      <c r="E90" s="3"/>
      <c r="F90" s="9"/>
      <c r="G90" s="9">
        <f t="shared" si="1"/>
        <v>0</v>
      </c>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6"/>
    </row>
    <row r="91" spans="1:45" x14ac:dyDescent="0.25">
      <c r="A91" s="5"/>
      <c r="B91" s="9">
        <v>87</v>
      </c>
      <c r="C91" s="9"/>
      <c r="D91" s="3"/>
      <c r="E91" s="3"/>
      <c r="F91" s="9"/>
      <c r="G91" s="9">
        <f t="shared" si="1"/>
        <v>0</v>
      </c>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6"/>
    </row>
    <row r="92" spans="1:45" x14ac:dyDescent="0.25">
      <c r="A92" s="5"/>
      <c r="B92" s="9">
        <v>88</v>
      </c>
      <c r="C92" s="9"/>
      <c r="D92" s="3"/>
      <c r="E92" s="3"/>
      <c r="F92" s="9"/>
      <c r="G92" s="9">
        <f t="shared" si="1"/>
        <v>0</v>
      </c>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6"/>
    </row>
    <row r="93" spans="1:45" x14ac:dyDescent="0.25">
      <c r="A93" s="5"/>
      <c r="B93" s="9">
        <v>89</v>
      </c>
      <c r="C93" s="9"/>
      <c r="D93" s="3"/>
      <c r="E93" s="3"/>
      <c r="F93" s="9"/>
      <c r="G93" s="9">
        <f t="shared" si="1"/>
        <v>0</v>
      </c>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6"/>
    </row>
    <row r="94" spans="1:45" x14ac:dyDescent="0.25">
      <c r="A94" s="5"/>
      <c r="B94" s="9">
        <v>90</v>
      </c>
      <c r="C94" s="9"/>
      <c r="D94" s="3"/>
      <c r="E94" s="3"/>
      <c r="F94" s="9"/>
      <c r="G94" s="9">
        <f t="shared" si="1"/>
        <v>0</v>
      </c>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6"/>
    </row>
    <row r="95" spans="1:45" x14ac:dyDescent="0.25">
      <c r="A95" s="5"/>
      <c r="B95" s="9">
        <v>91</v>
      </c>
      <c r="C95" s="9"/>
      <c r="D95" s="3"/>
      <c r="E95" s="3"/>
      <c r="F95" s="9"/>
      <c r="G95" s="9">
        <f t="shared" si="1"/>
        <v>0</v>
      </c>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6"/>
    </row>
    <row r="96" spans="1:45" x14ac:dyDescent="0.25">
      <c r="A96" s="5"/>
      <c r="B96" s="9">
        <v>92</v>
      </c>
      <c r="C96" s="9"/>
      <c r="D96" s="3"/>
      <c r="E96" s="3"/>
      <c r="F96" s="9"/>
      <c r="G96" s="9">
        <f t="shared" si="1"/>
        <v>0</v>
      </c>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6"/>
    </row>
    <row r="97" spans="1:45" x14ac:dyDescent="0.25">
      <c r="A97" s="5"/>
      <c r="B97" s="9">
        <v>93</v>
      </c>
      <c r="C97" s="9"/>
      <c r="D97" s="3"/>
      <c r="E97" s="3"/>
      <c r="F97" s="9"/>
      <c r="G97" s="9">
        <f t="shared" si="1"/>
        <v>0</v>
      </c>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6"/>
    </row>
    <row r="98" spans="1:45" x14ac:dyDescent="0.25">
      <c r="A98" s="5"/>
      <c r="B98" s="9">
        <v>94</v>
      </c>
      <c r="C98" s="9"/>
      <c r="D98" s="3"/>
      <c r="E98" s="3"/>
      <c r="F98" s="9"/>
      <c r="G98" s="9">
        <f t="shared" si="1"/>
        <v>0</v>
      </c>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6"/>
    </row>
    <row r="99" spans="1:45" x14ac:dyDescent="0.25">
      <c r="A99" s="5"/>
      <c r="B99" s="9">
        <v>95</v>
      </c>
      <c r="C99" s="9"/>
      <c r="D99" s="3"/>
      <c r="E99" s="3"/>
      <c r="F99" s="9"/>
      <c r="G99" s="9">
        <f t="shared" si="1"/>
        <v>0</v>
      </c>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6"/>
    </row>
    <row r="100" spans="1:45" x14ac:dyDescent="0.25">
      <c r="A100" s="5"/>
      <c r="B100" s="9">
        <v>96</v>
      </c>
      <c r="C100" s="9"/>
      <c r="D100" s="3"/>
      <c r="E100" s="3"/>
      <c r="F100" s="9"/>
      <c r="G100" s="9">
        <f t="shared" si="1"/>
        <v>0</v>
      </c>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6"/>
    </row>
    <row r="101" spans="1:45" x14ac:dyDescent="0.25">
      <c r="A101" s="5"/>
      <c r="B101" s="9">
        <v>97</v>
      </c>
      <c r="C101" s="9"/>
      <c r="D101" s="3"/>
      <c r="E101" s="3"/>
      <c r="F101" s="9"/>
      <c r="G101" s="9">
        <f t="shared" si="1"/>
        <v>0</v>
      </c>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6"/>
    </row>
    <row r="102" spans="1:45" x14ac:dyDescent="0.25">
      <c r="A102" s="5"/>
      <c r="B102" s="9">
        <v>98</v>
      </c>
      <c r="C102" s="9"/>
      <c r="D102" s="3"/>
      <c r="E102" s="3"/>
      <c r="F102" s="9"/>
      <c r="G102" s="9">
        <f t="shared" si="1"/>
        <v>0</v>
      </c>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6"/>
    </row>
    <row r="103" spans="1:45" x14ac:dyDescent="0.25">
      <c r="A103" s="5"/>
      <c r="B103" s="9">
        <v>99</v>
      </c>
      <c r="C103" s="9"/>
      <c r="D103" s="3"/>
      <c r="E103" s="3"/>
      <c r="F103" s="9"/>
      <c r="G103" s="9">
        <f t="shared" si="1"/>
        <v>0</v>
      </c>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6"/>
    </row>
    <row r="104" spans="1:45" x14ac:dyDescent="0.25">
      <c r="A104" s="5"/>
      <c r="B104" s="9">
        <v>100</v>
      </c>
      <c r="C104" s="9"/>
      <c r="D104" s="3"/>
      <c r="E104" s="3"/>
      <c r="F104" s="9"/>
      <c r="G104" s="9">
        <f t="shared" si="1"/>
        <v>0</v>
      </c>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6"/>
    </row>
    <row r="105" spans="1:45" x14ac:dyDescent="0.25">
      <c r="A105" s="5"/>
      <c r="B105" s="9">
        <v>101</v>
      </c>
      <c r="C105" s="9"/>
      <c r="D105" s="3"/>
      <c r="E105" s="3"/>
      <c r="F105" s="9"/>
      <c r="G105" s="9">
        <f t="shared" si="1"/>
        <v>0</v>
      </c>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6"/>
    </row>
    <row r="106" spans="1:45" x14ac:dyDescent="0.25">
      <c r="A106" s="5"/>
      <c r="B106" s="9">
        <v>102</v>
      </c>
      <c r="C106" s="9"/>
      <c r="D106" s="3"/>
      <c r="E106" s="3"/>
      <c r="F106" s="9"/>
      <c r="G106" s="9">
        <f t="shared" si="1"/>
        <v>0</v>
      </c>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6"/>
    </row>
    <row r="107" spans="1:45" x14ac:dyDescent="0.25">
      <c r="B107" s="57" t="s">
        <v>92</v>
      </c>
      <c r="C107" s="57"/>
      <c r="D107" s="57"/>
      <c r="E107" s="57"/>
      <c r="F107" s="57"/>
      <c r="G107" s="57">
        <f>SUM(G5:G106)</f>
        <v>0</v>
      </c>
      <c r="H107" s="57">
        <f t="shared" ref="H107:AR107" si="2">SUM(H5:H106)</f>
        <v>0</v>
      </c>
      <c r="I107" s="57">
        <f t="shared" si="2"/>
        <v>0</v>
      </c>
      <c r="J107" s="57">
        <f t="shared" si="2"/>
        <v>0</v>
      </c>
      <c r="K107" s="57">
        <f t="shared" si="2"/>
        <v>0</v>
      </c>
      <c r="L107" s="57">
        <f t="shared" si="2"/>
        <v>0</v>
      </c>
      <c r="M107" s="57">
        <f t="shared" si="2"/>
        <v>0</v>
      </c>
      <c r="N107" s="57">
        <f t="shared" si="2"/>
        <v>0</v>
      </c>
      <c r="O107" s="57">
        <f t="shared" si="2"/>
        <v>0</v>
      </c>
      <c r="P107" s="57">
        <f t="shared" si="2"/>
        <v>0</v>
      </c>
      <c r="Q107" s="57">
        <f t="shared" si="2"/>
        <v>0</v>
      </c>
      <c r="R107" s="57">
        <f t="shared" si="2"/>
        <v>0</v>
      </c>
      <c r="S107" s="57">
        <f t="shared" si="2"/>
        <v>0</v>
      </c>
      <c r="T107" s="57">
        <f t="shared" si="2"/>
        <v>0</v>
      </c>
      <c r="U107" s="57">
        <f t="shared" si="2"/>
        <v>0</v>
      </c>
      <c r="V107" s="57">
        <f t="shared" si="2"/>
        <v>0</v>
      </c>
      <c r="W107" s="57">
        <f t="shared" si="2"/>
        <v>0</v>
      </c>
      <c r="X107" s="57">
        <f t="shared" si="2"/>
        <v>0</v>
      </c>
      <c r="Y107" s="57">
        <f t="shared" si="2"/>
        <v>0</v>
      </c>
      <c r="Z107" s="57">
        <f t="shared" si="2"/>
        <v>0</v>
      </c>
      <c r="AA107" s="57">
        <f t="shared" si="2"/>
        <v>0</v>
      </c>
      <c r="AB107" s="57">
        <f t="shared" si="2"/>
        <v>0</v>
      </c>
      <c r="AC107" s="57">
        <f t="shared" si="2"/>
        <v>0</v>
      </c>
      <c r="AD107" s="57">
        <f t="shared" si="2"/>
        <v>0</v>
      </c>
      <c r="AE107" s="57">
        <f t="shared" si="2"/>
        <v>0</v>
      </c>
      <c r="AF107" s="57">
        <f t="shared" si="2"/>
        <v>0</v>
      </c>
      <c r="AG107" s="57">
        <f t="shared" si="2"/>
        <v>0</v>
      </c>
      <c r="AH107" s="57">
        <f t="shared" si="2"/>
        <v>0</v>
      </c>
      <c r="AI107" s="57">
        <f t="shared" si="2"/>
        <v>0</v>
      </c>
      <c r="AJ107" s="57">
        <f t="shared" si="2"/>
        <v>0</v>
      </c>
      <c r="AK107" s="57">
        <f t="shared" si="2"/>
        <v>0</v>
      </c>
      <c r="AL107" s="57">
        <f t="shared" si="2"/>
        <v>0</v>
      </c>
      <c r="AM107" s="57">
        <f t="shared" si="2"/>
        <v>0</v>
      </c>
      <c r="AN107" s="57">
        <f t="shared" si="2"/>
        <v>0</v>
      </c>
      <c r="AO107" s="57">
        <f t="shared" si="2"/>
        <v>0</v>
      </c>
      <c r="AP107" s="57">
        <f t="shared" si="2"/>
        <v>0</v>
      </c>
      <c r="AQ107" s="57">
        <f t="shared" si="2"/>
        <v>0</v>
      </c>
      <c r="AR107" s="57">
        <f t="shared" si="2"/>
        <v>0</v>
      </c>
    </row>
  </sheetData>
  <mergeCells count="1">
    <mergeCell ref="E3:G3"/>
  </mergeCells>
  <dataValidations count="1">
    <dataValidation type="list" allowBlank="1" showInputMessage="1" showErrorMessage="1" sqref="C5:C106" xr:uid="{1BBABEC1-58B6-407C-BFD3-284DE45BDD42}">
      <formula1>$BA$5:$BA$6</formula1>
    </dataValidation>
  </dataValidations>
  <pageMargins left="0.7" right="0.7" top="0.75" bottom="0.75" header="0.3" footer="0.3"/>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6642-FB24-4B94-86AE-B093626DB3C2}">
  <sheetPr>
    <pageSetUpPr fitToPage="1"/>
  </sheetPr>
  <dimension ref="A2:J20"/>
  <sheetViews>
    <sheetView zoomScale="130" zoomScaleNormal="130" workbookViewId="0">
      <selection activeCell="B29" sqref="B29"/>
    </sheetView>
  </sheetViews>
  <sheetFormatPr defaultColWidth="9" defaultRowHeight="15" x14ac:dyDescent="0.25"/>
  <cols>
    <col min="1" max="1" width="9" style="36"/>
    <col min="2" max="2" width="28.7109375" style="36" customWidth="1"/>
    <col min="3" max="3" width="40.28515625" style="36" customWidth="1"/>
    <col min="4" max="4" width="10.7109375" style="45" customWidth="1"/>
    <col min="5" max="5" width="9" style="45"/>
    <col min="6" max="6" width="34.5703125" style="36" customWidth="1"/>
    <col min="7" max="16384" width="9" style="36"/>
  </cols>
  <sheetData>
    <row r="2" spans="1:10" x14ac:dyDescent="0.25">
      <c r="B2" s="37"/>
      <c r="C2" s="37"/>
      <c r="D2" s="38"/>
      <c r="E2" s="38"/>
      <c r="F2" s="37"/>
    </row>
    <row r="3" spans="1:10" x14ac:dyDescent="0.25">
      <c r="A3" s="39"/>
      <c r="B3" s="40" t="s">
        <v>85</v>
      </c>
      <c r="C3" s="40" t="s">
        <v>56</v>
      </c>
      <c r="D3" s="41" t="s">
        <v>93</v>
      </c>
      <c r="E3" s="41" t="s">
        <v>87</v>
      </c>
      <c r="F3" s="40" t="s">
        <v>94</v>
      </c>
      <c r="G3" s="42"/>
    </row>
    <row r="4" spans="1:10" x14ac:dyDescent="0.25">
      <c r="A4" s="39"/>
      <c r="B4" s="71" t="s">
        <v>95</v>
      </c>
      <c r="C4" s="72"/>
      <c r="D4" s="73"/>
      <c r="E4" s="73"/>
      <c r="F4" s="72"/>
      <c r="G4" s="42"/>
      <c r="J4" s="58" t="s">
        <v>96</v>
      </c>
    </row>
    <row r="5" spans="1:10" x14ac:dyDescent="0.25">
      <c r="A5" s="39"/>
      <c r="B5" s="71" t="s">
        <v>97</v>
      </c>
      <c r="C5" s="72"/>
      <c r="D5" s="73"/>
      <c r="E5" s="73"/>
      <c r="F5" s="72"/>
      <c r="G5" s="42"/>
      <c r="J5" s="58" t="s">
        <v>98</v>
      </c>
    </row>
    <row r="6" spans="1:10" x14ac:dyDescent="0.25">
      <c r="A6" s="39"/>
      <c r="B6" s="71"/>
      <c r="C6" s="72"/>
      <c r="D6" s="73"/>
      <c r="E6" s="73"/>
      <c r="F6" s="72"/>
      <c r="G6" s="42"/>
    </row>
    <row r="7" spans="1:10" x14ac:dyDescent="0.25">
      <c r="A7" s="39"/>
      <c r="B7" s="71"/>
      <c r="C7" s="72"/>
      <c r="D7" s="73"/>
      <c r="E7" s="73"/>
      <c r="F7" s="72"/>
      <c r="G7" s="42"/>
    </row>
    <row r="8" spans="1:10" x14ac:dyDescent="0.25">
      <c r="A8" s="39"/>
      <c r="B8" s="71"/>
      <c r="C8" s="72"/>
      <c r="D8" s="73"/>
      <c r="E8" s="73"/>
      <c r="F8" s="72"/>
      <c r="G8" s="42"/>
    </row>
    <row r="9" spans="1:10" x14ac:dyDescent="0.25">
      <c r="A9" s="39"/>
      <c r="B9" s="71"/>
      <c r="C9" s="72"/>
      <c r="D9" s="73"/>
      <c r="E9" s="73"/>
      <c r="F9" s="72"/>
      <c r="G9" s="42"/>
    </row>
    <row r="10" spans="1:10" x14ac:dyDescent="0.25">
      <c r="A10" s="39"/>
      <c r="B10" s="71"/>
      <c r="C10" s="72"/>
      <c r="D10" s="73"/>
      <c r="E10" s="73"/>
      <c r="F10" s="72"/>
      <c r="G10" s="42"/>
    </row>
    <row r="11" spans="1:10" x14ac:dyDescent="0.25">
      <c r="A11" s="39"/>
      <c r="B11" s="71"/>
      <c r="C11" s="72"/>
      <c r="D11" s="73"/>
      <c r="E11" s="73"/>
      <c r="F11" s="72"/>
      <c r="G11" s="42"/>
    </row>
    <row r="12" spans="1:10" x14ac:dyDescent="0.25">
      <c r="A12" s="39"/>
      <c r="B12" s="71"/>
      <c r="C12" s="72"/>
      <c r="D12" s="73"/>
      <c r="E12" s="73"/>
      <c r="F12" s="72"/>
      <c r="G12" s="42"/>
    </row>
    <row r="13" spans="1:10" x14ac:dyDescent="0.25">
      <c r="A13" s="39"/>
      <c r="B13" s="71"/>
      <c r="C13" s="72"/>
      <c r="D13" s="73"/>
      <c r="E13" s="73"/>
      <c r="F13" s="72"/>
      <c r="G13" s="42"/>
    </row>
    <row r="14" spans="1:10" x14ac:dyDescent="0.25">
      <c r="A14" s="39"/>
      <c r="B14" s="71"/>
      <c r="C14" s="72"/>
      <c r="D14" s="73"/>
      <c r="E14" s="73"/>
      <c r="F14" s="72"/>
      <c r="G14" s="42"/>
    </row>
    <row r="15" spans="1:10" x14ac:dyDescent="0.25">
      <c r="A15" s="39"/>
      <c r="B15" s="71"/>
      <c r="C15" s="72"/>
      <c r="D15" s="73"/>
      <c r="E15" s="73"/>
      <c r="F15" s="72"/>
      <c r="G15" s="42"/>
    </row>
    <row r="16" spans="1:10" x14ac:dyDescent="0.25">
      <c r="A16" s="39"/>
      <c r="B16" s="71"/>
      <c r="C16" s="72"/>
      <c r="D16" s="73"/>
      <c r="E16" s="73"/>
      <c r="F16" s="72"/>
      <c r="G16" s="42"/>
    </row>
    <row r="17" spans="1:7" x14ac:dyDescent="0.25">
      <c r="A17" s="39"/>
      <c r="B17" s="71"/>
      <c r="C17" s="72"/>
      <c r="D17" s="73"/>
      <c r="E17" s="73"/>
      <c r="F17" s="72"/>
      <c r="G17" s="42"/>
    </row>
    <row r="18" spans="1:7" x14ac:dyDescent="0.25">
      <c r="A18" s="39"/>
      <c r="B18" s="71"/>
      <c r="C18" s="72"/>
      <c r="D18" s="73"/>
      <c r="E18" s="73"/>
      <c r="F18" s="72"/>
      <c r="G18" s="42"/>
    </row>
    <row r="19" spans="1:7" x14ac:dyDescent="0.25">
      <c r="A19" s="39"/>
      <c r="B19" s="71"/>
      <c r="C19" s="72"/>
      <c r="D19" s="73"/>
      <c r="E19" s="73"/>
      <c r="F19" s="72"/>
      <c r="G19" s="42"/>
    </row>
    <row r="20" spans="1:7" x14ac:dyDescent="0.25">
      <c r="A20" s="39"/>
      <c r="B20" s="71"/>
      <c r="C20" s="72"/>
      <c r="D20" s="73"/>
      <c r="E20" s="73"/>
      <c r="F20" s="72"/>
      <c r="G20" s="42"/>
    </row>
  </sheetData>
  <dataValidations count="1">
    <dataValidation type="list" allowBlank="1" showInputMessage="1" showErrorMessage="1" sqref="E4:E20" xr:uid="{FCB5FCAB-397D-4F60-A8C1-B6267A009D34}">
      <formula1>$J$4:$J$5</formula1>
    </dataValidation>
  </dataValidations>
  <pageMargins left="0.7" right="0.7" top="0.75" bottom="0.75" header="0.3" footer="0.3"/>
  <pageSetup scale="73" fitToHeight="0" orientation="landscape" horizontalDpi="1200" verticalDpi="1200" r:id="rId1"/>
  <headerFooter>
    <oddHeade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95921-F048-4A94-9C9B-36C4038209D2}">
  <sheetPr>
    <pageSetUpPr fitToPage="1"/>
  </sheetPr>
  <dimension ref="B1:G32"/>
  <sheetViews>
    <sheetView topLeftCell="A24" zoomScale="120" zoomScaleNormal="120" workbookViewId="0">
      <selection activeCell="C16" sqref="C16"/>
    </sheetView>
  </sheetViews>
  <sheetFormatPr defaultColWidth="9" defaultRowHeight="15" x14ac:dyDescent="0.25"/>
  <cols>
    <col min="1" max="1" width="9" style="4"/>
    <col min="2" max="2" width="5.85546875" style="4" customWidth="1"/>
    <col min="3" max="3" width="68.85546875" style="36" bestFit="1" customWidth="1"/>
    <col min="4" max="4" width="17" style="36" customWidth="1"/>
    <col min="5" max="5" width="32.85546875" style="4" customWidth="1"/>
    <col min="6" max="6" width="8.85546875" style="4" customWidth="1"/>
    <col min="7" max="7" width="61.7109375" style="4" customWidth="1"/>
    <col min="8" max="16384" width="9" style="4"/>
  </cols>
  <sheetData>
    <row r="1" spans="2:7" x14ac:dyDescent="0.25">
      <c r="B1" s="48"/>
      <c r="D1" s="26"/>
      <c r="E1" s="11"/>
      <c r="F1" s="12"/>
      <c r="G1" s="12"/>
    </row>
    <row r="2" spans="2:7" ht="30" x14ac:dyDescent="0.25">
      <c r="B2" s="131" t="s">
        <v>71</v>
      </c>
      <c r="C2" s="131" t="s">
        <v>99</v>
      </c>
      <c r="D2" s="131" t="s">
        <v>100</v>
      </c>
      <c r="E2" s="80" t="s">
        <v>101</v>
      </c>
      <c r="F2" s="80" t="s">
        <v>102</v>
      </c>
      <c r="G2" s="131" t="s">
        <v>103</v>
      </c>
    </row>
    <row r="3" spans="2:7" x14ac:dyDescent="0.25">
      <c r="B3" s="132"/>
      <c r="C3" s="132"/>
      <c r="D3" s="132"/>
      <c r="E3" s="15" t="s">
        <v>104</v>
      </c>
      <c r="F3" s="15" t="s">
        <v>105</v>
      </c>
      <c r="G3" s="133"/>
    </row>
    <row r="4" spans="2:7" x14ac:dyDescent="0.25">
      <c r="B4" s="49"/>
      <c r="C4" s="49"/>
      <c r="D4" s="74"/>
      <c r="E4" s="16"/>
      <c r="F4" s="16"/>
      <c r="G4" s="16"/>
    </row>
    <row r="5" spans="2:7" ht="60" x14ac:dyDescent="0.25">
      <c r="B5" s="50">
        <v>1</v>
      </c>
      <c r="C5" s="75" t="s">
        <v>106</v>
      </c>
      <c r="D5" s="89" t="s">
        <v>107</v>
      </c>
      <c r="E5" s="52"/>
      <c r="F5" s="17"/>
      <c r="G5" s="17"/>
    </row>
    <row r="6" spans="2:7" ht="45" x14ac:dyDescent="0.25">
      <c r="B6" s="51">
        <v>2</v>
      </c>
      <c r="C6" s="76" t="s">
        <v>108</v>
      </c>
      <c r="D6" s="89" t="s">
        <v>107</v>
      </c>
      <c r="E6" s="52"/>
      <c r="F6" s="17"/>
      <c r="G6" s="17"/>
    </row>
    <row r="7" spans="2:7" ht="45" x14ac:dyDescent="0.25">
      <c r="B7" s="50">
        <v>3</v>
      </c>
      <c r="C7" s="77" t="s">
        <v>109</v>
      </c>
      <c r="D7" s="90" t="s">
        <v>107</v>
      </c>
      <c r="E7" s="52"/>
      <c r="F7" s="17"/>
      <c r="G7" s="17"/>
    </row>
    <row r="8" spans="2:7" ht="60" x14ac:dyDescent="0.25">
      <c r="B8" s="51">
        <v>4</v>
      </c>
      <c r="C8" s="77" t="s">
        <v>110</v>
      </c>
      <c r="D8" s="90" t="s">
        <v>111</v>
      </c>
      <c r="E8" s="52"/>
      <c r="F8" s="17"/>
      <c r="G8" s="17"/>
    </row>
    <row r="9" spans="2:7" ht="30" x14ac:dyDescent="0.25">
      <c r="B9" s="50">
        <v>5</v>
      </c>
      <c r="C9" s="77" t="s">
        <v>112</v>
      </c>
      <c r="D9" s="90" t="s">
        <v>107</v>
      </c>
      <c r="E9" s="52"/>
      <c r="F9" s="17"/>
      <c r="G9" s="17"/>
    </row>
    <row r="10" spans="2:7" ht="45.75" customHeight="1" x14ac:dyDescent="0.25">
      <c r="B10" s="51">
        <v>6</v>
      </c>
      <c r="C10" s="77" t="s">
        <v>113</v>
      </c>
      <c r="D10" s="90" t="s">
        <v>107</v>
      </c>
      <c r="E10" s="52"/>
      <c r="F10" s="17"/>
      <c r="G10" s="17"/>
    </row>
    <row r="11" spans="2:7" ht="30" x14ac:dyDescent="0.25">
      <c r="B11" s="50">
        <v>7</v>
      </c>
      <c r="C11" s="76" t="s">
        <v>114</v>
      </c>
      <c r="D11" s="89" t="s">
        <v>107</v>
      </c>
      <c r="E11" s="52"/>
      <c r="F11" s="17"/>
      <c r="G11" s="17"/>
    </row>
    <row r="12" spans="2:7" ht="77.25" customHeight="1" x14ac:dyDescent="0.25">
      <c r="B12" s="51">
        <v>8</v>
      </c>
      <c r="C12" s="78" t="s">
        <v>115</v>
      </c>
      <c r="D12" s="59" t="s">
        <v>111</v>
      </c>
      <c r="E12" s="52"/>
      <c r="F12" s="17"/>
      <c r="G12" s="17"/>
    </row>
    <row r="13" spans="2:7" ht="30" x14ac:dyDescent="0.25">
      <c r="B13" s="50">
        <v>9</v>
      </c>
      <c r="C13" s="77" t="s">
        <v>116</v>
      </c>
      <c r="D13" s="90" t="s">
        <v>107</v>
      </c>
      <c r="E13" s="52"/>
      <c r="F13" s="17"/>
      <c r="G13" s="17"/>
    </row>
    <row r="14" spans="2:7" ht="30" x14ac:dyDescent="0.25">
      <c r="B14" s="51">
        <v>10</v>
      </c>
      <c r="C14" s="78" t="s">
        <v>117</v>
      </c>
      <c r="D14" s="59" t="s">
        <v>107</v>
      </c>
      <c r="E14" s="52"/>
      <c r="F14" s="17"/>
      <c r="G14" s="17"/>
    </row>
    <row r="15" spans="2:7" ht="45" x14ac:dyDescent="0.25">
      <c r="B15" s="50">
        <v>11</v>
      </c>
      <c r="C15" s="78" t="s">
        <v>118</v>
      </c>
      <c r="D15" s="59" t="s">
        <v>107</v>
      </c>
      <c r="E15" s="53"/>
      <c r="F15" s="18"/>
      <c r="G15" s="18"/>
    </row>
    <row r="16" spans="2:7" ht="30" x14ac:dyDescent="0.25">
      <c r="B16" s="51">
        <v>12</v>
      </c>
      <c r="C16" s="93" t="s">
        <v>119</v>
      </c>
      <c r="D16" s="89" t="s">
        <v>107</v>
      </c>
      <c r="E16" s="52"/>
      <c r="F16" s="17"/>
      <c r="G16" s="17"/>
    </row>
    <row r="17" spans="2:7" ht="60" x14ac:dyDescent="0.25">
      <c r="B17" s="50">
        <v>13</v>
      </c>
      <c r="C17" s="78" t="s">
        <v>120</v>
      </c>
      <c r="D17" s="59" t="s">
        <v>107</v>
      </c>
      <c r="E17" s="52"/>
      <c r="F17" s="17"/>
      <c r="G17" s="17"/>
    </row>
    <row r="18" spans="2:7" ht="45" x14ac:dyDescent="0.25">
      <c r="B18" s="51">
        <v>14</v>
      </c>
      <c r="C18" s="78" t="s">
        <v>121</v>
      </c>
      <c r="D18" s="59" t="s">
        <v>107</v>
      </c>
      <c r="E18" s="52"/>
      <c r="F18" s="17"/>
      <c r="G18" s="17"/>
    </row>
    <row r="19" spans="2:7" ht="45" x14ac:dyDescent="0.25">
      <c r="B19" s="50">
        <v>15</v>
      </c>
      <c r="C19" s="78" t="s">
        <v>122</v>
      </c>
      <c r="D19" s="59" t="s">
        <v>107</v>
      </c>
      <c r="E19" s="52"/>
      <c r="F19" s="17"/>
      <c r="G19" s="17"/>
    </row>
    <row r="20" spans="2:7" ht="276" customHeight="1" x14ac:dyDescent="0.25">
      <c r="B20" s="51">
        <v>16</v>
      </c>
      <c r="C20" s="76" t="s">
        <v>123</v>
      </c>
      <c r="D20" s="89" t="s">
        <v>107</v>
      </c>
      <c r="E20" s="52"/>
      <c r="F20" s="17"/>
      <c r="G20" s="17"/>
    </row>
    <row r="21" spans="2:7" ht="53.25" customHeight="1" x14ac:dyDescent="0.25">
      <c r="B21" s="50">
        <v>17</v>
      </c>
      <c r="C21" s="79" t="s">
        <v>124</v>
      </c>
      <c r="D21" s="54" t="s">
        <v>107</v>
      </c>
      <c r="E21" s="52"/>
      <c r="F21" s="17"/>
      <c r="G21" s="17"/>
    </row>
    <row r="22" spans="2:7" ht="55.5" customHeight="1" x14ac:dyDescent="0.25">
      <c r="B22" s="51">
        <v>18</v>
      </c>
      <c r="C22" s="79" t="s">
        <v>125</v>
      </c>
      <c r="D22" s="54" t="s">
        <v>107</v>
      </c>
      <c r="E22" s="53"/>
      <c r="F22" s="18"/>
      <c r="G22" s="18"/>
    </row>
    <row r="23" spans="2:7" ht="60" x14ac:dyDescent="0.25">
      <c r="B23" s="50">
        <v>19</v>
      </c>
      <c r="C23" s="79" t="s">
        <v>126</v>
      </c>
      <c r="D23" s="54" t="s">
        <v>107</v>
      </c>
      <c r="E23" s="52"/>
      <c r="F23" s="17"/>
      <c r="G23" s="17"/>
    </row>
    <row r="24" spans="2:7" ht="30" x14ac:dyDescent="0.25">
      <c r="B24" s="51">
        <v>20</v>
      </c>
      <c r="C24" s="78" t="s">
        <v>127</v>
      </c>
      <c r="D24" s="59" t="s">
        <v>128</v>
      </c>
      <c r="E24" s="53"/>
      <c r="F24" s="18"/>
      <c r="G24" s="18"/>
    </row>
    <row r="25" spans="2:7" ht="27.75" customHeight="1" x14ac:dyDescent="0.25">
      <c r="B25" s="50">
        <v>21</v>
      </c>
      <c r="C25" s="78" t="s">
        <v>129</v>
      </c>
      <c r="D25" s="59" t="s">
        <v>107</v>
      </c>
      <c r="E25" s="53"/>
      <c r="F25" s="18"/>
      <c r="G25" s="18"/>
    </row>
    <row r="26" spans="2:7" ht="58.5" customHeight="1" x14ac:dyDescent="0.25">
      <c r="B26" s="51">
        <v>22</v>
      </c>
      <c r="C26" s="78" t="s">
        <v>130</v>
      </c>
      <c r="D26" s="59" t="s">
        <v>107</v>
      </c>
      <c r="E26" s="53"/>
      <c r="F26" s="18"/>
      <c r="G26" s="18"/>
    </row>
    <row r="27" spans="2:7" ht="45" x14ac:dyDescent="0.25">
      <c r="B27" s="50">
        <v>23</v>
      </c>
      <c r="C27" s="78" t="s">
        <v>131</v>
      </c>
      <c r="D27" s="59" t="s">
        <v>128</v>
      </c>
      <c r="E27" s="52"/>
      <c r="F27" s="17"/>
      <c r="G27" s="17"/>
    </row>
    <row r="28" spans="2:7" ht="30" x14ac:dyDescent="0.25">
      <c r="B28" s="51">
        <v>24</v>
      </c>
      <c r="C28" s="78" t="s">
        <v>132</v>
      </c>
      <c r="D28" s="59" t="s">
        <v>107</v>
      </c>
      <c r="E28" s="53"/>
      <c r="F28" s="18"/>
      <c r="G28" s="18"/>
    </row>
    <row r="29" spans="2:7" ht="45" x14ac:dyDescent="0.25">
      <c r="B29" s="50">
        <v>25</v>
      </c>
      <c r="C29" s="79" t="s">
        <v>133</v>
      </c>
      <c r="D29" s="54" t="s">
        <v>107</v>
      </c>
      <c r="E29" s="52"/>
      <c r="F29" s="17"/>
      <c r="G29" s="17"/>
    </row>
    <row r="30" spans="2:7" ht="45" x14ac:dyDescent="0.25">
      <c r="B30" s="51">
        <v>26</v>
      </c>
      <c r="C30" s="79" t="s">
        <v>134</v>
      </c>
      <c r="D30" s="54" t="s">
        <v>111</v>
      </c>
      <c r="E30" s="52"/>
      <c r="F30" s="17"/>
      <c r="G30" s="17"/>
    </row>
    <row r="31" spans="2:7" ht="30" x14ac:dyDescent="0.25">
      <c r="B31" s="50">
        <v>27</v>
      </c>
      <c r="C31" s="79" t="s">
        <v>135</v>
      </c>
      <c r="D31" s="54" t="s">
        <v>107</v>
      </c>
      <c r="E31" s="52"/>
      <c r="F31" s="17"/>
      <c r="G31" s="17"/>
    </row>
    <row r="32" spans="2:7" ht="45" x14ac:dyDescent="0.25">
      <c r="B32" s="51">
        <v>28</v>
      </c>
      <c r="C32" s="78" t="s">
        <v>136</v>
      </c>
      <c r="D32" s="90" t="s">
        <v>107</v>
      </c>
      <c r="E32" s="53"/>
      <c r="F32" s="18"/>
      <c r="G32" s="18"/>
    </row>
  </sheetData>
  <autoFilter ref="B4:G32" xr:uid="{05095921-F048-4A94-9C9B-36C4038209D2}"/>
  <mergeCells count="4">
    <mergeCell ref="B2:B3"/>
    <mergeCell ref="C2:C3"/>
    <mergeCell ref="D2:D3"/>
    <mergeCell ref="G2:G3"/>
  </mergeCells>
  <pageMargins left="0.7" right="0.7" top="0.75" bottom="0.75" header="0.3" footer="0.3"/>
  <pageSetup scale="60" fitToHeight="0" orientation="landscape" horizontalDpi="1200" verticalDpi="1200"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CB85-543F-4D4D-B827-C980CFB7BE6D}">
  <dimension ref="A1:A5"/>
  <sheetViews>
    <sheetView workbookViewId="0">
      <selection activeCell="K47" sqref="K47"/>
    </sheetView>
  </sheetViews>
  <sheetFormatPr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E6D7E8D797DC44B1B4E1BCE17D3709" ma:contentTypeVersion="7" ma:contentTypeDescription="Create a new document." ma:contentTypeScope="" ma:versionID="461e36c0d206248bb9afe5cf4b306762">
  <xsd:schema xmlns:xsd="http://www.w3.org/2001/XMLSchema" xmlns:xs="http://www.w3.org/2001/XMLSchema" xmlns:p="http://schemas.microsoft.com/office/2006/metadata/properties" xmlns:ns2="e52305d3-b334-40d8-ac7b-9c39bb089760" targetNamespace="http://schemas.microsoft.com/office/2006/metadata/properties" ma:root="true" ma:fieldsID="ec82d386b026294b99dd96c22e9648cc" ns2:_="">
    <xsd:import namespace="e52305d3-b334-40d8-ac7b-9c39bb0897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305d3-b334-40d8-ac7b-9c39bb0897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09A4C8-E115-4228-8B04-5122E3797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305d3-b334-40d8-ac7b-9c39bb0897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31A795-98D7-448D-AED1-1A10D67FEACA}">
  <ds:schemaRefs>
    <ds:schemaRef ds:uri="http://schemas.microsoft.com/sharepoint/v3/contenttype/forms"/>
  </ds:schemaRefs>
</ds:datastoreItem>
</file>

<file path=customXml/itemProps3.xml><?xml version="1.0" encoding="utf-8"?>
<ds:datastoreItem xmlns:ds="http://schemas.openxmlformats.org/officeDocument/2006/customXml" ds:itemID="{8337A12B-A53C-45EB-8307-757D1BBC64D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and Instructions</vt:lpstr>
      <vt:lpstr>Services Pricing</vt:lpstr>
      <vt:lpstr>Report Integration Customizatio</vt:lpstr>
      <vt:lpstr>Proposed Payment Schedule</vt:lpstr>
      <vt:lpstr>Proposed Staffing</vt:lpstr>
      <vt:lpstr>Rate Card</vt:lpstr>
      <vt:lpstr>Commercial Terms</vt:lpstr>
      <vt:lpstr>Pick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Harris</dc:creator>
  <cp:keywords/>
  <dc:description/>
  <cp:lastModifiedBy>Shelby Lesane</cp:lastModifiedBy>
  <cp:revision/>
  <cp:lastPrinted>2026-05-26T12:35:22Z</cp:lastPrinted>
  <dcterms:created xsi:type="dcterms:W3CDTF">2025-12-19T15:32:49Z</dcterms:created>
  <dcterms:modified xsi:type="dcterms:W3CDTF">2026-05-26T12:57:08Z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0x010100F9E6D7E8D797DC44B1B4E1BCE17D3709</vt:lpwstr>
  </property>
</Properties>
</file>